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300" windowWidth="9720" windowHeight="7140" activeTab="1"/>
  </bookViews>
  <sheets>
    <sheet name="1. Охват" sheetId="1" r:id="rId1"/>
    <sheet name="2. Финансы" sheetId="2" r:id="rId2"/>
    <sheet name="3. Стоимость" sheetId="3" r:id="rId3"/>
    <sheet name="4. Пищеблоки" sheetId="4" r:id="rId4"/>
    <sheet name="5. Удовлетворенность" sheetId="5" r:id="rId5"/>
    <sheet name="6. Контроль" sheetId="6" r:id="rId6"/>
    <sheet name="7. Здоровье" sheetId="7" r:id="rId7"/>
    <sheet name="8. Организаторы" sheetId="8" r:id="rId8"/>
    <sheet name="9. Кадры" sheetId="9" r:id="rId9"/>
    <sheet name="10. Пропаганда" sheetId="10" r:id="rId10"/>
  </sheets>
  <calcPr calcId="145621"/>
</workbook>
</file>

<file path=xl/calcChain.xml><?xml version="1.0" encoding="utf-8"?>
<calcChain xmlns="http://schemas.openxmlformats.org/spreadsheetml/2006/main">
  <c r="T26" i="2" l="1"/>
  <c r="S26" i="2"/>
  <c r="R26" i="2"/>
  <c r="G26" i="2"/>
  <c r="F26" i="2"/>
  <c r="C25" i="2" l="1"/>
  <c r="C24" i="2"/>
  <c r="C26" i="2" l="1"/>
  <c r="H9" i="1"/>
  <c r="H10" i="1"/>
  <c r="H11" i="1"/>
  <c r="H12" i="1"/>
  <c r="H13" i="1"/>
  <c r="H14" i="1"/>
  <c r="H17" i="1"/>
  <c r="H18" i="1"/>
  <c r="H19" i="1"/>
  <c r="H20" i="1"/>
  <c r="H21" i="1"/>
  <c r="H22" i="1"/>
  <c r="H23" i="1"/>
  <c r="H24" i="1"/>
  <c r="H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8" i="1"/>
  <c r="Q25" i="1"/>
  <c r="R25" i="1"/>
  <c r="S25" i="1"/>
  <c r="T25" i="1"/>
  <c r="V25" i="1"/>
  <c r="W25" i="1"/>
  <c r="X25" i="1"/>
  <c r="Y25" i="1"/>
  <c r="AA25" i="1"/>
  <c r="AC25" i="1"/>
  <c r="J25" i="1"/>
  <c r="L25" i="1"/>
  <c r="M25" i="1"/>
  <c r="N25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8" i="1"/>
  <c r="O25" i="1" l="1"/>
</calcChain>
</file>

<file path=xl/sharedStrings.xml><?xml version="1.0" encoding="utf-8"?>
<sst xmlns="http://schemas.openxmlformats.org/spreadsheetml/2006/main" count="459" uniqueCount="221">
  <si>
    <t>в том числе</t>
  </si>
  <si>
    <t>всего</t>
  </si>
  <si>
    <t>%</t>
  </si>
  <si>
    <t>Всего обучающихся</t>
  </si>
  <si>
    <t>№ пп</t>
  </si>
  <si>
    <t>обучающихся 1-4 классов</t>
  </si>
  <si>
    <t>доля от общего числа обучающихся данной возрастной группы</t>
  </si>
  <si>
    <t>обучающихся 5-9 классов</t>
  </si>
  <si>
    <t>обучающихся 10-11 классов</t>
  </si>
  <si>
    <t>численность обучающихся, получающих только горячие завтраки, в том числе</t>
  </si>
  <si>
    <t>всего обучающихся, получающих только горячие завтраки</t>
  </si>
  <si>
    <t>доля обучающихся, получающих только горячие завтраки</t>
  </si>
  <si>
    <t>численность обучающихся, получающих только горячие обеды, в том числе</t>
  </si>
  <si>
    <t>всего обучающихся, получающих только горячие обеды</t>
  </si>
  <si>
    <t>доля обучающихся, получающих только горячие обеды</t>
  </si>
  <si>
    <t>численность обучающихся, получающих горячие завтраки и горячие обеды, в том числе</t>
  </si>
  <si>
    <t>всего обучающихся, получающих завтраки и обеды</t>
  </si>
  <si>
    <t>доля обучающихся, получающих двухразовое питание</t>
  </si>
  <si>
    <t>численность обучающихся, получающих полдники</t>
  </si>
  <si>
    <t>итого</t>
  </si>
  <si>
    <t>численность обучающихся, получающих молоко по программе "Школьное молоко"</t>
  </si>
  <si>
    <t>из средств федерального бюджета</t>
  </si>
  <si>
    <t>из средств регионального бюджета</t>
  </si>
  <si>
    <t xml:space="preserve">из средств муниципального бюджета </t>
  </si>
  <si>
    <t>из средств внебюджнтных источников</t>
  </si>
  <si>
    <t xml:space="preserve"> в том числе</t>
  </si>
  <si>
    <t>Объем средств, направленных на организацию горячего питания обучающихся, всего, тыс.руб.</t>
  </si>
  <si>
    <t>Объем средств, направленных на проведение ремонтно-строительных работ в пищеблоках школьных столовых, всего, тыс.руб</t>
  </si>
  <si>
    <t>Объем средств, направленных на закупку технологического оборудования для школьных столовых, всего, тыс.руб.</t>
  </si>
  <si>
    <t>Наименование общеобразовательных организаций</t>
  </si>
  <si>
    <t>Наименование общеобразовательных организации</t>
  </si>
  <si>
    <t>…</t>
  </si>
  <si>
    <t>Итого</t>
  </si>
  <si>
    <t>Объем средств по программе "Школьное молоко", всего, тыс.руб</t>
  </si>
  <si>
    <t>Количество учающихся, систематически получающих горячее питание в ОУ*</t>
  </si>
  <si>
    <t>* Горячее питание в соответствии с санитарными нормами и правилами.</t>
  </si>
  <si>
    <t>Буфетная продукция, а также чай с булкой горячим питанием не являются</t>
  </si>
  <si>
    <t>численность обучающихся, получающих диетическое питание</t>
  </si>
  <si>
    <t>Наименование общеобразовательной организации</t>
  </si>
  <si>
    <t>завтрак</t>
  </si>
  <si>
    <t>обед</t>
  </si>
  <si>
    <t>полдник</t>
  </si>
  <si>
    <t xml:space="preserve"> 1-4 классов</t>
  </si>
  <si>
    <t xml:space="preserve"> 5-9 классов</t>
  </si>
  <si>
    <t xml:space="preserve"> 10-11 классов</t>
  </si>
  <si>
    <t>Стоимость школьного питания в день, руб.</t>
  </si>
  <si>
    <t>Средняя стоимость двухразового питания в день одного обучающегося, руб</t>
  </si>
  <si>
    <t>Средняя стоимость питания в день одного обучающегося льготной категории, руб.</t>
  </si>
  <si>
    <t>Средства муниципального бюджета, в день, в том числе для учащихся, руб</t>
  </si>
  <si>
    <t>Родительская плата, в день, в том числе для учащихся, руб.</t>
  </si>
  <si>
    <t>из малообеспеченных семей</t>
  </si>
  <si>
    <t>из многодетных семей</t>
  </si>
  <si>
    <t>Численность обучающихся, получающих дотации (субсидии, субвенции), имеющие льготы по оплате питания (социальная поддержка), *</t>
  </si>
  <si>
    <t>Численность обучающихся, получающих компенсационные выплаты на питание в органах социальной защиты**</t>
  </si>
  <si>
    <t>Количество пищеблоков, всего</t>
  </si>
  <si>
    <t>полного цикла (сырьевые)</t>
  </si>
  <si>
    <t>школьно-базовые столовые (обслуживают несколько школ)</t>
  </si>
  <si>
    <t>доготовочные (работают на полуфабрикатах)</t>
  </si>
  <si>
    <t>буфетов-раздаточных</t>
  </si>
  <si>
    <t>помещений для приема пищи</t>
  </si>
  <si>
    <t>Количество посадочных мест</t>
  </si>
  <si>
    <t>Общая площадь пищеблоков</t>
  </si>
  <si>
    <t>Техническое состояние помещений школьных пищеблоков</t>
  </si>
  <si>
    <t>проведен косметический ремонт в текущем году</t>
  </si>
  <si>
    <t>нуждается в капитальном ремонте на начало года</t>
  </si>
  <si>
    <t>проведен капитальный ремонт в текущем году</t>
  </si>
  <si>
    <t>нуждается в реконструкции на начало года</t>
  </si>
  <si>
    <t>проведена реконструкция в текущем году</t>
  </si>
  <si>
    <t>Установлена система безналичных расчетов</t>
  </si>
  <si>
    <t>__________________ муниципальный район /городской округ</t>
  </si>
  <si>
    <t>Изучение общественного мнения</t>
  </si>
  <si>
    <t>школьники</t>
  </si>
  <si>
    <t>родители</t>
  </si>
  <si>
    <t>количество опрошенных</t>
  </si>
  <si>
    <t>доля опрошенных</t>
  </si>
  <si>
    <t>количество опрошенных, которых устраивает организация питания</t>
  </si>
  <si>
    <t>доля опрошенных, которых устраивает организация питания</t>
  </si>
  <si>
    <t>Количество жалоб и обращений в вышестоящие и надзорные органы</t>
  </si>
  <si>
    <t>Количество публикаций в СМИ</t>
  </si>
  <si>
    <t>Размещение информации о питании на официальном сайте образовательной организации</t>
  </si>
  <si>
    <t>адрес размещения страницы в сети Internet</t>
  </si>
  <si>
    <t>наличие НПА, регламентирующих организацию питания</t>
  </si>
  <si>
    <t>наличие меню</t>
  </si>
  <si>
    <t>наличие информации об оплате за питание</t>
  </si>
  <si>
    <t>Производственный (технологический) контроль</t>
  </si>
  <si>
    <t>осуществляется контроль за качеством производимой продукции и условиями производства с применением программы производственного контроля *</t>
  </si>
  <si>
    <t>* осуществляется - 1, не осуществляется - 0</t>
  </si>
  <si>
    <t>проведено плановых и внеплановых проверок школьных столовых, организации питания</t>
  </si>
  <si>
    <t>выдано предписаний надзорных органов по работе школьных столовых</t>
  </si>
  <si>
    <t>проведено лабораторных исследований (экспертиз) качества поставляемой продукции для школьного питания</t>
  </si>
  <si>
    <t>Потребительский контроль</t>
  </si>
  <si>
    <t>наличие бракеражной комиссии</t>
  </si>
  <si>
    <t>наличие заключений о фактах поставки продукции ненадлежащего качества</t>
  </si>
  <si>
    <t>Количество обучающихся</t>
  </si>
  <si>
    <t>По состоянию здоровья отнесены:</t>
  </si>
  <si>
    <t>к 1 группе</t>
  </si>
  <si>
    <t>к 2 группе</t>
  </si>
  <si>
    <t>к 3 группе</t>
  </si>
  <si>
    <t>к 4 группе</t>
  </si>
  <si>
    <t xml:space="preserve">к 5 группе </t>
  </si>
  <si>
    <t>количество обучающихся</t>
  </si>
  <si>
    <t>доля обучающихся</t>
  </si>
  <si>
    <t>страдают алиментарно-зависимыми заболеваниями, в том числе</t>
  </si>
  <si>
    <t>имеют недостаток массы тела</t>
  </si>
  <si>
    <t>анемия</t>
  </si>
  <si>
    <t>ожирение</t>
  </si>
  <si>
    <t>болезни органов пищеварения</t>
  </si>
  <si>
    <t>болезни кожи и подкожно-жировой клетчатки</t>
  </si>
  <si>
    <t>сахарный диабет</t>
  </si>
  <si>
    <t>Наименование действующей муниципальной программы, в рамках которой предусмотрены муниципальные средства на совершенствование организации питания</t>
  </si>
  <si>
    <t>реквизиты программы</t>
  </si>
  <si>
    <t>Ф.И.О. специалиста отдела, ответственного за организацию питания</t>
  </si>
  <si>
    <t>Телефоны: рабочий, сотовый</t>
  </si>
  <si>
    <t xml:space="preserve">e-mail  </t>
  </si>
  <si>
    <t>Организаторы питания в школах</t>
  </si>
  <si>
    <t>Работники пищеблока являются штатными сотрудниками сторонней организации</t>
  </si>
  <si>
    <t>Работники пищеблока являются штатными сотрудниками образовательной организации*</t>
  </si>
  <si>
    <t>* да - 1, нет - 0</t>
  </si>
  <si>
    <t>Количество поваров, в том числе</t>
  </si>
  <si>
    <t>количество поваров, состоящих в штате школы</t>
  </si>
  <si>
    <t>количество поваров, прошедших обучение в текущем квартале на курсах повышения квалификации (с выдачей удостоверения)</t>
  </si>
  <si>
    <t>доля поваров, прошедших обучение в текущем квартале на курсах повышения квалификации (с выдачей удостоверения)</t>
  </si>
  <si>
    <t>количество поваров, прошедших обучение в текущем квартале у поставщиков технологического оборудования</t>
  </si>
  <si>
    <t xml:space="preserve">Количество кухонных рабочих и иного персонала, состоящих в штате школ </t>
  </si>
  <si>
    <t>Количество педагогов</t>
  </si>
  <si>
    <t>количество педагогов в штате школы</t>
  </si>
  <si>
    <t>из них прошли обучение в текущем квартале на курсах повышения квалификации по вопросам сохранения здоровья обучающихся</t>
  </si>
  <si>
    <t>доля педагогов, прошедших обучение в текущем квартале на курсах повышения квалификации по вопросам сохранения здоровья обучающихся</t>
  </si>
  <si>
    <t>Наименование образовательной организации</t>
  </si>
  <si>
    <t>В образовательную программу введен курс "Разговор о правильном питании" *</t>
  </si>
  <si>
    <t>В образовательную программу введен курс по формированию культуры здорового питания **</t>
  </si>
  <si>
    <t>** Письмо Министерства образования и науки Российской Федерации от 17.12.2013 № 08-2053</t>
  </si>
  <si>
    <t>* Письмо Министерства образования и науки Российской Федерации  от 30.04.2015 № 08-641</t>
  </si>
  <si>
    <t>да - 1, нет - 0</t>
  </si>
  <si>
    <t xml:space="preserve">7. Состояние здоровья обучающихся </t>
  </si>
  <si>
    <t xml:space="preserve">8. Организация питания </t>
  </si>
  <si>
    <t>9. Подготовка, переподготовка и повышение квалификации кадров в сфере школьного питания</t>
  </si>
  <si>
    <t>10. Пропаганда здорового питания</t>
  </si>
  <si>
    <t>науки и молодежной политики Воронежской области</t>
  </si>
  <si>
    <t>от ___.___.2015 № ____</t>
  </si>
  <si>
    <t xml:space="preserve">Приложение № 2 к приказу департамента образования, </t>
  </si>
  <si>
    <t>МКОУ "Боевская СОШ"</t>
  </si>
  <si>
    <t>МКОУ "Дзержинская СОШ"</t>
  </si>
  <si>
    <t>МКОУ "Ильичевская ООШ"</t>
  </si>
  <si>
    <t>МКОУ "Казьмадемьяновская ООШ</t>
  </si>
  <si>
    <t>МКОУ Каменноверховская ООШ</t>
  </si>
  <si>
    <t>МКОУ "Каширская СОШ"</t>
  </si>
  <si>
    <t>МКОУ "Колодезянская СОШ"</t>
  </si>
  <si>
    <t>МКОУ "Кондрашкинская ООШ"</t>
  </si>
  <si>
    <t>МКОУ Краснологская СОШ</t>
  </si>
  <si>
    <t>МКОУ"Круглянская ООШ"</t>
  </si>
  <si>
    <t>МКОУ "Левороссошанская СОШ"</t>
  </si>
  <si>
    <t>МКОУ "Можайская СОШ"</t>
  </si>
  <si>
    <t>МКОУ "Мосальская ООШ"</t>
  </si>
  <si>
    <t>МКОУ " Совхозная ООШ"</t>
  </si>
  <si>
    <t>МКОУ "Солонецкая ООШ"</t>
  </si>
  <si>
    <t>МКОУ"Запрудская СОШ"</t>
  </si>
  <si>
    <t>МКОУ "Казьмадемьяновская ООШ"</t>
  </si>
  <si>
    <t>МКОУ "Круглянская ООШ"</t>
  </si>
  <si>
    <t>МКОУ "Можайская  СОШ"</t>
  </si>
  <si>
    <t>МКОУ"МосальскаяООШ"</t>
  </si>
  <si>
    <t>МКОУ "Запрудская СОШ"</t>
  </si>
  <si>
    <t>МКОУ"МосальскаяООШ"1</t>
  </si>
  <si>
    <t>http://dzschkola.narod.ru/index/pitanie_obuchajushhikhsja_obrazovatelnogo_uchrezhdenija/0-120</t>
  </si>
  <si>
    <t>http://ilichschkola.ucoz.ru/index/pitanie/0-48</t>
  </si>
  <si>
    <t xml:space="preserve">МКОУ Краснологская </t>
  </si>
  <si>
    <t>МКОУ "МосальскаяООШ"1</t>
  </si>
  <si>
    <t>МКОУ Совхозная ООШ</t>
  </si>
  <si>
    <t>МКОУ"Мосальская ООШ"1</t>
  </si>
  <si>
    <t>Шелковникова Галина Геннадиевна</t>
  </si>
  <si>
    <t>Каширский муниципальный район</t>
  </si>
  <si>
    <t>ucheba@vmail.ru</t>
  </si>
  <si>
    <t>8(47342)4-12-16</t>
  </si>
  <si>
    <t>Каширский</t>
  </si>
  <si>
    <t xml:space="preserve"> муниципальный район</t>
  </si>
  <si>
    <t>МКОУ "Данковская СОШ</t>
  </si>
  <si>
    <t>Постановление администрации Каширского муниципального района от 10.12.2013г. №1276 Об утверждении муниципальной программы "Развития образования в Каширском муниципальном районе на 2014-2020 годы"</t>
  </si>
  <si>
    <t xml:space="preserve"> </t>
  </si>
  <si>
    <t>МКОУ"Данковская СОШ"</t>
  </si>
  <si>
    <t>МКОУ "Данковская СОШ"</t>
  </si>
  <si>
    <t xml:space="preserve">МКОУ"Запрудская СОШ" </t>
  </si>
  <si>
    <t>МКОУ "Данковска СОШ"</t>
  </si>
  <si>
    <t>http://shkola-krugloe.ucoz.ru/index/menju/0-15</t>
  </si>
  <si>
    <t>http://levros.ucoz.net/index/pitanie_v_shkole/0-18</t>
  </si>
  <si>
    <t>МКОУ  "Колодезянская СОШ"</t>
  </si>
  <si>
    <t>МКОУК "Колодезянская СОШ"</t>
  </si>
  <si>
    <t>МКОУ "Краснологская СОШ"</t>
  </si>
  <si>
    <t>МКОУ "Каменноверховская ООШ"</t>
  </si>
  <si>
    <t>МКОУ Боевская СОШ</t>
  </si>
  <si>
    <t>http://scolaboevo.ucoz.ru/index/organizacija_pitanija/0-30</t>
  </si>
  <si>
    <t>http://dankovo1.ucoz.ru/index/organizacija_pitanija_v_mkou_quot_dankovskaja_sosh_quot/0-110</t>
  </si>
  <si>
    <t>http://zapr-mou.narod.ru/index/organizacija_gorjachego_pitanija/0-61</t>
  </si>
  <si>
    <t>http://kdem.ucoz.ru/index/menju/0-209</t>
  </si>
  <si>
    <t>http://kamennoverh.ucoz.ru/index/sentjabr_2015/0-59</t>
  </si>
  <si>
    <t>МКОУ Каширская СОШ</t>
  </si>
  <si>
    <t>http://kashir82.ucoz.ru/index/organizacija_pitanija/0-27</t>
  </si>
  <si>
    <t>МКОУ"Колодезянская СОШ"</t>
  </si>
  <si>
    <t>http://kolshkola.ucoz.ru/index/organizacija_pitanija/0-83</t>
  </si>
  <si>
    <t>http://moukondroosh.ucoz.ru/index/pitanie/0-46</t>
  </si>
  <si>
    <t>http://krasnlog80.ucoz.ru/index/organizacija_pitanija_uchashhikhsja/0-104</t>
  </si>
  <si>
    <t>http://mozhay13.ucoz.ru/index/organizacija_pitanija_uchashhikhsja_mkou_quot_mozhajskaja_sosh_quot/0-70</t>
  </si>
  <si>
    <t>http://oosh-mosal.narod.ru/index/pitanie/0-24</t>
  </si>
  <si>
    <t>http://mou-sovh.ucoz.ru/index/pitanie_obuchajushhikhsja/0-267</t>
  </si>
  <si>
    <t>http://solon-ooh.ucoz.ru/index/polozhenija_ob_organizacii_pitanija/0-38</t>
  </si>
  <si>
    <t>-</t>
  </si>
  <si>
    <t>Все учащиеся 1-4 -894- получают 11,61 в день.</t>
  </si>
  <si>
    <t>Все допризывники 180 - получают 20,62 в день.</t>
  </si>
  <si>
    <t>Многодетные и малообеспеченные- 232</t>
  </si>
  <si>
    <t>Руководитель отдела образования                                        Л.А. Еренкова</t>
  </si>
  <si>
    <t>ГПД - 50</t>
  </si>
  <si>
    <t>ОВЗ - 1</t>
  </si>
  <si>
    <t>МКОУ "Каширская ООШ"-реорагизована с 01.09.2016 г.</t>
  </si>
  <si>
    <t>МКОУ "Коломенская ООШ" -ликвидирована с 01.09.2016 г.</t>
  </si>
  <si>
    <t>Итого:</t>
  </si>
  <si>
    <t>14.499</t>
  </si>
  <si>
    <t>1. Охват питанием по возрастным группам за __II квартал _2017__ года</t>
  </si>
  <si>
    <t>2. Финансово-экономические показатели за II квартал 2017 год</t>
  </si>
  <si>
    <t>3. Стоимость питания обучающихся за __II_ квартал _2017_ года</t>
  </si>
  <si>
    <t>4. Состояние школьных пищеблоков _II квартал _2017___ года</t>
  </si>
  <si>
    <t>5. Удовлетворенность потребителей за __II_ квартал _2017___ года</t>
  </si>
  <si>
    <t>6. Производственный (технологический) контроль и потребительский контроль _II__ квартал _2017__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</si>
</sst>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43" formatCode="_-* #,##0.00_р_._-;\-* #,##0.00_р_._-;_-* &quot;-&quot;??_р_._-;_-@_-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Fill="1" applyBorder="1"/>
    <xf numFmtId="0" fontId="0" fillId="2" borderId="1" xfId="0" applyFill="1" applyBorder="1"/>
    <xf numFmtId="2" fontId="0" fillId="0" borderId="1" xfId="0" applyNumberFormat="1" applyBorder="1"/>
    <xf numFmtId="0" fontId="5" fillId="0" borderId="1" xfId="1" applyBorder="1" applyAlignment="1" applyProtection="1"/>
    <xf numFmtId="0" fontId="4" fillId="0" borderId="1" xfId="0" applyFont="1" applyBorder="1"/>
    <xf numFmtId="0" fontId="0" fillId="0" borderId="1" xfId="0" applyBorder="1" applyAlignment="1">
      <alignment wrapText="1"/>
    </xf>
    <xf numFmtId="0" fontId="0" fillId="3" borderId="0" xfId="0" applyFill="1"/>
    <xf numFmtId="0" fontId="0" fillId="0" borderId="0" xfId="0" applyFill="1"/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9" fontId="0" fillId="0" borderId="0" xfId="2" applyFont="1" applyAlignment="1"/>
    <xf numFmtId="0" fontId="0" fillId="2" borderId="1" xfId="0" applyFill="1" applyBorder="1" applyAlignment="1"/>
    <xf numFmtId="0" fontId="2" fillId="0" borderId="1" xfId="0" applyFont="1" applyBorder="1" applyAlignment="1"/>
    <xf numFmtId="2" fontId="0" fillId="0" borderId="1" xfId="0" applyNumberFormat="1" applyBorder="1" applyAlignment="1"/>
    <xf numFmtId="0" fontId="0" fillId="0" borderId="1" xfId="0" applyNumberFormat="1" applyBorder="1" applyAlignment="1"/>
    <xf numFmtId="0" fontId="0" fillId="0" borderId="0" xfId="0" applyAlignment="1">
      <alignment wrapText="1"/>
    </xf>
    <xf numFmtId="1" fontId="0" fillId="0" borderId="1" xfId="0" applyNumberFormat="1" applyBorder="1" applyAlignment="1"/>
    <xf numFmtId="1" fontId="0" fillId="0" borderId="0" xfId="0" applyNumberFormat="1"/>
    <xf numFmtId="0" fontId="0" fillId="0" borderId="1" xfId="0" applyBorder="1" applyAlignment="1">
      <alignment horizontal="center" vertical="center" wrapText="1"/>
    </xf>
    <xf numFmtId="41" fontId="0" fillId="0" borderId="1" xfId="4" applyFont="1" applyBorder="1"/>
    <xf numFmtId="41" fontId="0" fillId="0" borderId="1" xfId="4" applyFont="1" applyBorder="1" applyAlignment="1"/>
    <xf numFmtId="43" fontId="0" fillId="0" borderId="1" xfId="3" applyFont="1" applyBorder="1"/>
    <xf numFmtId="0" fontId="0" fillId="0" borderId="1" xfId="0" applyNumberFormat="1" applyBorder="1"/>
    <xf numFmtId="0" fontId="0" fillId="2" borderId="1" xfId="0" applyNumberFormat="1" applyFill="1" applyBorder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4" borderId="1" xfId="0" applyFill="1" applyBorder="1"/>
    <xf numFmtId="0" fontId="4" fillId="0" borderId="2" xfId="0" applyFont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2" xfId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Процентный" xfId="2" builtinId="5"/>
    <cellStyle name="Финансовый" xfId="3" builtinId="3"/>
    <cellStyle name="Финансовый [0]" xfId="4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ankovo1.ucoz.ru/index/organizacija_pitanija_v_mkou_quot_dankovskaja_sosh_quot/0-110" TargetMode="External"/><Relationship Id="rId13" Type="http://schemas.openxmlformats.org/officeDocument/2006/relationships/hyperlink" Target="http://shkola-krugloe.ucoz.ru/index/menju/0-15" TargetMode="External"/><Relationship Id="rId18" Type="http://schemas.openxmlformats.org/officeDocument/2006/relationships/printerSettings" Target="../printerSettings/printerSettings5.bin"/><Relationship Id="rId3" Type="http://schemas.openxmlformats.org/officeDocument/2006/relationships/hyperlink" Target="http://kamennoverh.ucoz.ru/index/sentjabr_2015/0-59" TargetMode="External"/><Relationship Id="rId7" Type="http://schemas.openxmlformats.org/officeDocument/2006/relationships/hyperlink" Target="http://scolaboevo.ucoz.ru/index/organizacija_pitanija/0-30" TargetMode="External"/><Relationship Id="rId12" Type="http://schemas.openxmlformats.org/officeDocument/2006/relationships/hyperlink" Target="http://krasnlog80.ucoz.ru/index/organizacija_pitanija_uchashhikhsja/0-104" TargetMode="External"/><Relationship Id="rId17" Type="http://schemas.openxmlformats.org/officeDocument/2006/relationships/hyperlink" Target="http://mou-sovh.ucoz.ru/index/pitanie_obuchajushhikhsja/0-267" TargetMode="External"/><Relationship Id="rId2" Type="http://schemas.openxmlformats.org/officeDocument/2006/relationships/hyperlink" Target="http://ilichschkola.ucoz.ru/index/pitanie/0-48" TargetMode="External"/><Relationship Id="rId16" Type="http://schemas.openxmlformats.org/officeDocument/2006/relationships/hyperlink" Target="http://oosh-mosal.narod.ru/index/pitanie/0-24" TargetMode="External"/><Relationship Id="rId1" Type="http://schemas.openxmlformats.org/officeDocument/2006/relationships/hyperlink" Target="http://zapr-mou.narod.ru/index/organizacija_gorjachego_pitanija/0-61" TargetMode="External"/><Relationship Id="rId6" Type="http://schemas.openxmlformats.org/officeDocument/2006/relationships/hyperlink" Target="http://solon-ooh.ucoz.ru/index/polozhenija_ob_organizacii_pitanija/0-38" TargetMode="External"/><Relationship Id="rId11" Type="http://schemas.openxmlformats.org/officeDocument/2006/relationships/hyperlink" Target="http://kashir82.ucoz.ru/index/organizacija_pitanija/0-27" TargetMode="External"/><Relationship Id="rId5" Type="http://schemas.openxmlformats.org/officeDocument/2006/relationships/hyperlink" Target="http://moukondroosh.ucoz.ru/index/pitanie/0-46" TargetMode="External"/><Relationship Id="rId15" Type="http://schemas.openxmlformats.org/officeDocument/2006/relationships/hyperlink" Target="http://mozhay13.ucoz.ru/index/organizacija_pitanija_uchashhikhsja_mkou_quot_mozhajskaja_sosh_quot/0-70" TargetMode="External"/><Relationship Id="rId10" Type="http://schemas.openxmlformats.org/officeDocument/2006/relationships/hyperlink" Target="http://kdem.ucoz.ru/index/menju/0-209" TargetMode="External"/><Relationship Id="rId4" Type="http://schemas.openxmlformats.org/officeDocument/2006/relationships/hyperlink" Target="http://kolshkola.ucoz.ru/index/organizacija_pitanija/0-83" TargetMode="External"/><Relationship Id="rId9" Type="http://schemas.openxmlformats.org/officeDocument/2006/relationships/hyperlink" Target="http://dzschkola.narod.ru/index/pitanie_obuchajushhikhsja_obrazovatelnogo_uchrezhdenija/0-120" TargetMode="External"/><Relationship Id="rId14" Type="http://schemas.openxmlformats.org/officeDocument/2006/relationships/hyperlink" Target="http://levros.ucoz.net/index/pitanie_v_shkole/0-18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ucheba@vmail.ru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8"/>
  <sheetViews>
    <sheetView topLeftCell="B7" workbookViewId="0">
      <selection activeCell="B4" sqref="B4:H4"/>
    </sheetView>
  </sheetViews>
  <sheetFormatPr defaultRowHeight="12.75" x14ac:dyDescent="0.2"/>
  <cols>
    <col min="2" max="2" width="20.28515625" customWidth="1"/>
  </cols>
  <sheetData>
    <row r="1" spans="1:29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 t="s">
        <v>140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 x14ac:dyDescent="0.2">
      <c r="A2" s="19"/>
      <c r="B2" s="18"/>
      <c r="C2" s="18"/>
      <c r="D2" s="18"/>
      <c r="E2" s="18"/>
      <c r="F2" s="18"/>
      <c r="G2" s="18"/>
      <c r="H2" s="18"/>
      <c r="I2" s="18"/>
      <c r="J2" s="18"/>
      <c r="K2" s="18" t="s">
        <v>138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x14ac:dyDescent="0.2">
      <c r="A3" s="18"/>
      <c r="B3" s="18" t="s">
        <v>170</v>
      </c>
      <c r="C3" s="18"/>
      <c r="D3" s="18"/>
      <c r="E3" s="18"/>
      <c r="F3" s="18"/>
      <c r="G3" s="18"/>
      <c r="H3" s="18"/>
      <c r="I3" s="18"/>
      <c r="J3" s="18"/>
      <c r="K3" s="18" t="s">
        <v>139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x14ac:dyDescent="0.2">
      <c r="A4" s="18"/>
      <c r="B4" s="41" t="s">
        <v>215</v>
      </c>
      <c r="C4" s="41"/>
      <c r="D4" s="41"/>
      <c r="E4" s="41"/>
      <c r="F4" s="41"/>
      <c r="G4" s="41"/>
      <c r="H4" s="41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9" s="2" customFormat="1" ht="80.25" customHeight="1" x14ac:dyDescent="0.2">
      <c r="A6" s="42" t="s">
        <v>4</v>
      </c>
      <c r="B6" s="42" t="s">
        <v>30</v>
      </c>
      <c r="C6" s="42" t="s">
        <v>3</v>
      </c>
      <c r="D6" s="42" t="s">
        <v>34</v>
      </c>
      <c r="E6" s="42"/>
      <c r="F6" s="42" t="s">
        <v>0</v>
      </c>
      <c r="G6" s="42"/>
      <c r="H6" s="42"/>
      <c r="I6" s="42"/>
      <c r="J6" s="42"/>
      <c r="K6" s="42"/>
      <c r="L6" s="42" t="s">
        <v>9</v>
      </c>
      <c r="M6" s="42"/>
      <c r="N6" s="42"/>
      <c r="O6" s="42"/>
      <c r="P6" s="42" t="s">
        <v>11</v>
      </c>
      <c r="Q6" s="42" t="s">
        <v>12</v>
      </c>
      <c r="R6" s="42"/>
      <c r="S6" s="42"/>
      <c r="T6" s="42"/>
      <c r="U6" s="42" t="s">
        <v>14</v>
      </c>
      <c r="V6" s="42" t="s">
        <v>15</v>
      </c>
      <c r="W6" s="42"/>
      <c r="X6" s="42"/>
      <c r="Y6" s="42"/>
      <c r="Z6" s="42" t="s">
        <v>17</v>
      </c>
      <c r="AA6" s="42" t="s">
        <v>18</v>
      </c>
      <c r="AB6" s="42" t="s">
        <v>20</v>
      </c>
      <c r="AC6" s="42" t="s">
        <v>37</v>
      </c>
    </row>
    <row r="7" spans="1:29" s="2" customFormat="1" ht="120" customHeight="1" x14ac:dyDescent="0.2">
      <c r="A7" s="42"/>
      <c r="B7" s="42"/>
      <c r="C7" s="42"/>
      <c r="D7" s="17" t="s">
        <v>1</v>
      </c>
      <c r="E7" s="17" t="s">
        <v>2</v>
      </c>
      <c r="F7" s="17" t="s">
        <v>5</v>
      </c>
      <c r="G7" s="17" t="s">
        <v>6</v>
      </c>
      <c r="H7" s="17" t="s">
        <v>7</v>
      </c>
      <c r="I7" s="17" t="s">
        <v>6</v>
      </c>
      <c r="J7" s="17" t="s">
        <v>8</v>
      </c>
      <c r="K7" s="17" t="s">
        <v>6</v>
      </c>
      <c r="L7" s="17" t="s">
        <v>5</v>
      </c>
      <c r="M7" s="17" t="s">
        <v>7</v>
      </c>
      <c r="N7" s="17" t="s">
        <v>8</v>
      </c>
      <c r="O7" s="17" t="s">
        <v>10</v>
      </c>
      <c r="P7" s="42"/>
      <c r="Q7" s="17" t="s">
        <v>5</v>
      </c>
      <c r="R7" s="17" t="s">
        <v>7</v>
      </c>
      <c r="S7" s="17" t="s">
        <v>8</v>
      </c>
      <c r="T7" s="17" t="s">
        <v>13</v>
      </c>
      <c r="U7" s="42"/>
      <c r="V7" s="17" t="s">
        <v>5</v>
      </c>
      <c r="W7" s="17" t="s">
        <v>7</v>
      </c>
      <c r="X7" s="17" t="s">
        <v>8</v>
      </c>
      <c r="Y7" s="17" t="s">
        <v>16</v>
      </c>
      <c r="Z7" s="42"/>
      <c r="AA7" s="42"/>
      <c r="AB7" s="42"/>
      <c r="AC7" s="42"/>
    </row>
    <row r="8" spans="1:29" x14ac:dyDescent="0.2">
      <c r="A8" s="7">
        <v>1</v>
      </c>
      <c r="B8" s="7" t="s">
        <v>141</v>
      </c>
      <c r="C8" s="7">
        <v>162</v>
      </c>
      <c r="D8" s="7">
        <v>162</v>
      </c>
      <c r="E8" s="7">
        <v>100</v>
      </c>
      <c r="F8" s="7">
        <f>L8+Q8+V8</f>
        <v>71</v>
      </c>
      <c r="G8" s="7">
        <v>100</v>
      </c>
      <c r="H8" s="7">
        <f>M8+R8+W8</f>
        <v>80</v>
      </c>
      <c r="I8" s="7">
        <v>100</v>
      </c>
      <c r="J8" s="7">
        <v>11</v>
      </c>
      <c r="K8" s="7">
        <v>100</v>
      </c>
      <c r="L8" s="7">
        <v>0</v>
      </c>
      <c r="M8" s="7">
        <v>7</v>
      </c>
      <c r="N8" s="7">
        <v>2</v>
      </c>
      <c r="O8" s="7">
        <f>SUM(L8:N8)</f>
        <v>9</v>
      </c>
      <c r="P8" s="7">
        <v>6</v>
      </c>
      <c r="Q8" s="7">
        <v>0</v>
      </c>
      <c r="R8" s="7">
        <v>31</v>
      </c>
      <c r="S8" s="7">
        <v>3</v>
      </c>
      <c r="T8" s="7">
        <v>34</v>
      </c>
      <c r="U8" s="7">
        <v>21</v>
      </c>
      <c r="V8" s="7">
        <v>71</v>
      </c>
      <c r="W8" s="7">
        <v>42</v>
      </c>
      <c r="X8" s="7">
        <v>6</v>
      </c>
      <c r="Y8" s="7">
        <v>119</v>
      </c>
      <c r="Z8" s="7">
        <v>73</v>
      </c>
      <c r="AA8" s="7">
        <v>0</v>
      </c>
      <c r="AB8" s="7">
        <v>151</v>
      </c>
      <c r="AC8" s="7">
        <v>0</v>
      </c>
    </row>
    <row r="9" spans="1:29" x14ac:dyDescent="0.2">
      <c r="A9" s="7">
        <v>2</v>
      </c>
      <c r="B9" s="7" t="s">
        <v>179</v>
      </c>
      <c r="C9" s="7">
        <v>118</v>
      </c>
      <c r="D9" s="7">
        <v>108</v>
      </c>
      <c r="E9" s="7">
        <v>92</v>
      </c>
      <c r="F9" s="7">
        <f t="shared" ref="F9:F24" si="0">L9+Q9+V9</f>
        <v>32</v>
      </c>
      <c r="G9" s="7">
        <v>100</v>
      </c>
      <c r="H9" s="7">
        <f t="shared" ref="H9:H24" si="1">M9+R9+W9</f>
        <v>63</v>
      </c>
      <c r="I9" s="7">
        <v>94</v>
      </c>
      <c r="J9" s="7">
        <v>13</v>
      </c>
      <c r="K9" s="7">
        <v>72</v>
      </c>
      <c r="L9" s="7">
        <v>0</v>
      </c>
      <c r="M9" s="7">
        <v>0</v>
      </c>
      <c r="N9" s="7">
        <v>0</v>
      </c>
      <c r="O9" s="7">
        <f t="shared" ref="O9:O24" si="2">SUM(L9:N9)</f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32</v>
      </c>
      <c r="W9" s="7">
        <v>63</v>
      </c>
      <c r="X9" s="7">
        <v>13</v>
      </c>
      <c r="Y9" s="7">
        <v>108</v>
      </c>
      <c r="Z9" s="7">
        <v>92</v>
      </c>
      <c r="AA9" s="7">
        <v>0</v>
      </c>
      <c r="AB9" s="7">
        <v>99</v>
      </c>
      <c r="AC9" s="7">
        <v>0</v>
      </c>
    </row>
    <row r="10" spans="1:29" x14ac:dyDescent="0.2">
      <c r="A10" s="7">
        <v>3</v>
      </c>
      <c r="B10" s="7" t="s">
        <v>142</v>
      </c>
      <c r="C10" s="7">
        <v>159</v>
      </c>
      <c r="D10" s="7">
        <v>159</v>
      </c>
      <c r="E10" s="7">
        <v>100</v>
      </c>
      <c r="F10" s="7">
        <f t="shared" si="0"/>
        <v>68</v>
      </c>
      <c r="G10" s="7">
        <v>100</v>
      </c>
      <c r="H10" s="7">
        <f t="shared" si="1"/>
        <v>81</v>
      </c>
      <c r="I10" s="7">
        <v>100</v>
      </c>
      <c r="J10" s="7">
        <v>10</v>
      </c>
      <c r="K10" s="7">
        <v>100</v>
      </c>
      <c r="L10" s="7">
        <v>0</v>
      </c>
      <c r="M10" s="7">
        <v>0</v>
      </c>
      <c r="N10" s="7">
        <v>0</v>
      </c>
      <c r="O10" s="7">
        <f t="shared" si="2"/>
        <v>0</v>
      </c>
      <c r="P10" s="7">
        <v>0</v>
      </c>
      <c r="Q10" s="7">
        <v>0</v>
      </c>
      <c r="R10" s="7">
        <v>8</v>
      </c>
      <c r="S10" s="7">
        <v>4</v>
      </c>
      <c r="T10" s="7">
        <v>12</v>
      </c>
      <c r="U10" s="7">
        <v>7.5</v>
      </c>
      <c r="V10" s="7">
        <v>68</v>
      </c>
      <c r="W10" s="7">
        <v>73</v>
      </c>
      <c r="X10" s="7">
        <v>6</v>
      </c>
      <c r="Y10" s="7">
        <v>147</v>
      </c>
      <c r="Z10" s="7">
        <v>92.5</v>
      </c>
      <c r="AA10" s="7">
        <v>0</v>
      </c>
      <c r="AB10" s="7">
        <v>149</v>
      </c>
      <c r="AC10" s="7">
        <v>0</v>
      </c>
    </row>
    <row r="11" spans="1:29" x14ac:dyDescent="0.2">
      <c r="A11" s="7">
        <v>4</v>
      </c>
      <c r="B11" s="7" t="s">
        <v>180</v>
      </c>
      <c r="C11" s="7">
        <v>51</v>
      </c>
      <c r="D11" s="7">
        <v>47</v>
      </c>
      <c r="E11" s="7">
        <v>90</v>
      </c>
      <c r="F11" s="7">
        <f t="shared" si="0"/>
        <v>18</v>
      </c>
      <c r="G11" s="23">
        <v>100</v>
      </c>
      <c r="H11" s="7">
        <f t="shared" si="1"/>
        <v>24</v>
      </c>
      <c r="I11" s="23">
        <v>88</v>
      </c>
      <c r="J11" s="7">
        <v>5</v>
      </c>
      <c r="K11" s="7">
        <v>71</v>
      </c>
      <c r="L11" s="7">
        <v>0</v>
      </c>
      <c r="M11" s="7">
        <v>1</v>
      </c>
      <c r="N11" s="7">
        <v>0</v>
      </c>
      <c r="O11" s="7">
        <f t="shared" si="2"/>
        <v>1</v>
      </c>
      <c r="P11" s="23">
        <v>2</v>
      </c>
      <c r="Q11" s="7">
        <v>0</v>
      </c>
      <c r="R11" s="7">
        <v>0</v>
      </c>
      <c r="S11" s="7">
        <v>0</v>
      </c>
      <c r="T11" s="7">
        <v>0</v>
      </c>
      <c r="U11" s="23">
        <v>0</v>
      </c>
      <c r="V11" s="7">
        <v>18</v>
      </c>
      <c r="W11" s="7">
        <v>23</v>
      </c>
      <c r="X11" s="7">
        <v>5</v>
      </c>
      <c r="Y11" s="7">
        <v>46</v>
      </c>
      <c r="Z11" s="23">
        <v>90</v>
      </c>
      <c r="AA11" s="7">
        <v>0</v>
      </c>
      <c r="AB11" s="7">
        <v>44</v>
      </c>
      <c r="AC11" s="7">
        <v>0</v>
      </c>
    </row>
    <row r="12" spans="1:29" x14ac:dyDescent="0.2">
      <c r="A12" s="7">
        <v>5</v>
      </c>
      <c r="B12" s="7" t="s">
        <v>143</v>
      </c>
      <c r="C12" s="7">
        <v>27</v>
      </c>
      <c r="D12" s="7">
        <v>27</v>
      </c>
      <c r="E12" s="7">
        <v>100</v>
      </c>
      <c r="F12" s="7">
        <f t="shared" si="0"/>
        <v>12</v>
      </c>
      <c r="G12" s="7">
        <v>100</v>
      </c>
      <c r="H12" s="7">
        <f t="shared" si="1"/>
        <v>15</v>
      </c>
      <c r="I12" s="7">
        <v>100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f t="shared" si="2"/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12</v>
      </c>
      <c r="W12" s="7">
        <v>15</v>
      </c>
      <c r="X12" s="7">
        <v>0</v>
      </c>
      <c r="Y12" s="7">
        <v>27</v>
      </c>
      <c r="Z12" s="7">
        <v>100</v>
      </c>
      <c r="AA12" s="7">
        <v>0</v>
      </c>
      <c r="AB12" s="7">
        <v>27</v>
      </c>
      <c r="AC12" s="7">
        <v>0</v>
      </c>
    </row>
    <row r="13" spans="1:29" x14ac:dyDescent="0.2">
      <c r="A13" s="7">
        <v>6</v>
      </c>
      <c r="B13" s="7" t="s">
        <v>144</v>
      </c>
      <c r="C13" s="7">
        <v>40</v>
      </c>
      <c r="D13" s="7">
        <v>40</v>
      </c>
      <c r="E13" s="7">
        <v>100</v>
      </c>
      <c r="F13" s="7">
        <f t="shared" si="0"/>
        <v>24</v>
      </c>
      <c r="G13" s="23">
        <v>100</v>
      </c>
      <c r="H13" s="7">
        <f t="shared" si="1"/>
        <v>16</v>
      </c>
      <c r="I13" s="23">
        <v>100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f t="shared" si="2"/>
        <v>0</v>
      </c>
      <c r="P13" s="23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24</v>
      </c>
      <c r="W13" s="7">
        <v>16</v>
      </c>
      <c r="X13" s="7">
        <v>0</v>
      </c>
      <c r="Y13" s="7">
        <v>40</v>
      </c>
      <c r="Z13" s="23">
        <v>100</v>
      </c>
      <c r="AA13" s="7"/>
      <c r="AB13" s="7">
        <v>41</v>
      </c>
      <c r="AC13" s="7"/>
    </row>
    <row r="14" spans="1:29" x14ac:dyDescent="0.2">
      <c r="A14" s="7">
        <v>7</v>
      </c>
      <c r="B14" s="7" t="s">
        <v>187</v>
      </c>
      <c r="C14" s="7">
        <v>33</v>
      </c>
      <c r="D14" s="7">
        <v>33</v>
      </c>
      <c r="E14" s="7">
        <v>100</v>
      </c>
      <c r="F14" s="7">
        <f t="shared" si="0"/>
        <v>12</v>
      </c>
      <c r="G14" s="7">
        <v>100</v>
      </c>
      <c r="H14" s="7">
        <f t="shared" si="1"/>
        <v>21</v>
      </c>
      <c r="I14" s="7">
        <v>100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f t="shared" si="2"/>
        <v>0</v>
      </c>
      <c r="P14" s="23">
        <v>0</v>
      </c>
      <c r="Q14" s="7">
        <v>0</v>
      </c>
      <c r="R14" s="7">
        <v>0</v>
      </c>
      <c r="S14" s="7">
        <v>0</v>
      </c>
      <c r="T14" s="7">
        <v>0</v>
      </c>
      <c r="U14" s="23">
        <v>0</v>
      </c>
      <c r="V14" s="7">
        <v>12</v>
      </c>
      <c r="W14" s="7">
        <v>21</v>
      </c>
      <c r="X14" s="7">
        <v>0</v>
      </c>
      <c r="Y14" s="7">
        <v>33</v>
      </c>
      <c r="Z14" s="23">
        <v>100</v>
      </c>
      <c r="AA14" s="7">
        <v>0</v>
      </c>
      <c r="AB14" s="7">
        <v>33</v>
      </c>
      <c r="AC14" s="7">
        <v>0</v>
      </c>
    </row>
    <row r="15" spans="1:29" x14ac:dyDescent="0.2">
      <c r="A15" s="7">
        <v>8</v>
      </c>
      <c r="B15" s="7" t="s">
        <v>146</v>
      </c>
      <c r="C15" s="7">
        <v>473</v>
      </c>
      <c r="D15" s="7">
        <v>422</v>
      </c>
      <c r="E15" s="7">
        <v>89</v>
      </c>
      <c r="F15" s="7">
        <v>175</v>
      </c>
      <c r="G15" s="7">
        <v>100</v>
      </c>
      <c r="H15" s="7">
        <v>187</v>
      </c>
      <c r="I15" s="7">
        <v>82</v>
      </c>
      <c r="J15" s="7">
        <v>60</v>
      </c>
      <c r="K15" s="7">
        <v>86</v>
      </c>
      <c r="L15" s="7">
        <v>84</v>
      </c>
      <c r="M15" s="7">
        <v>156</v>
      </c>
      <c r="N15" s="7">
        <v>60</v>
      </c>
      <c r="O15" s="7">
        <f t="shared" si="2"/>
        <v>300</v>
      </c>
      <c r="P15" s="7">
        <v>67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91</v>
      </c>
      <c r="W15" s="7">
        <v>31</v>
      </c>
      <c r="X15" s="7">
        <v>0</v>
      </c>
      <c r="Y15" s="7">
        <v>122</v>
      </c>
      <c r="Z15" s="7">
        <v>25</v>
      </c>
      <c r="AA15" s="7">
        <v>0</v>
      </c>
      <c r="AB15" s="7">
        <v>405</v>
      </c>
      <c r="AC15" s="7">
        <v>0</v>
      </c>
    </row>
    <row r="16" spans="1:29" x14ac:dyDescent="0.2">
      <c r="A16" s="7">
        <v>9</v>
      </c>
      <c r="B16" s="7" t="s">
        <v>147</v>
      </c>
      <c r="C16" s="7">
        <v>538</v>
      </c>
      <c r="D16" s="7">
        <v>419</v>
      </c>
      <c r="E16" s="7">
        <v>77</v>
      </c>
      <c r="F16" s="7">
        <f t="shared" si="0"/>
        <v>269</v>
      </c>
      <c r="G16" s="23">
        <v>100</v>
      </c>
      <c r="H16" s="7">
        <v>131</v>
      </c>
      <c r="I16" s="23">
        <v>54</v>
      </c>
      <c r="J16" s="7">
        <v>19</v>
      </c>
      <c r="K16" s="23">
        <v>70</v>
      </c>
      <c r="L16" s="7">
        <v>61</v>
      </c>
      <c r="M16" s="7">
        <v>0</v>
      </c>
      <c r="N16" s="7">
        <v>0</v>
      </c>
      <c r="O16" s="7">
        <f t="shared" si="2"/>
        <v>61</v>
      </c>
      <c r="P16" s="7">
        <v>11</v>
      </c>
      <c r="Q16" s="7">
        <v>169</v>
      </c>
      <c r="R16" s="7">
        <v>89</v>
      </c>
      <c r="S16" s="7">
        <v>9</v>
      </c>
      <c r="T16" s="7">
        <v>267</v>
      </c>
      <c r="U16" s="23">
        <v>50</v>
      </c>
      <c r="V16" s="7">
        <v>39</v>
      </c>
      <c r="W16" s="7">
        <v>42</v>
      </c>
      <c r="X16" s="7">
        <v>10</v>
      </c>
      <c r="Y16" s="7">
        <v>91</v>
      </c>
      <c r="Z16" s="7">
        <v>14</v>
      </c>
      <c r="AA16" s="7">
        <v>0</v>
      </c>
      <c r="AB16" s="7">
        <v>511</v>
      </c>
      <c r="AC16" s="7">
        <v>0</v>
      </c>
    </row>
    <row r="17" spans="1:113" x14ac:dyDescent="0.2">
      <c r="A17" s="20">
        <v>10</v>
      </c>
      <c r="B17" s="20" t="s">
        <v>148</v>
      </c>
      <c r="C17" s="20">
        <v>32</v>
      </c>
      <c r="D17" s="20">
        <v>32</v>
      </c>
      <c r="E17" s="20">
        <v>100</v>
      </c>
      <c r="F17" s="7">
        <f t="shared" si="0"/>
        <v>17</v>
      </c>
      <c r="G17" s="20">
        <v>100</v>
      </c>
      <c r="H17" s="7">
        <f t="shared" si="1"/>
        <v>15</v>
      </c>
      <c r="I17" s="20">
        <v>100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7">
        <f t="shared" si="2"/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17</v>
      </c>
      <c r="W17" s="20">
        <v>15</v>
      </c>
      <c r="X17" s="20">
        <v>0</v>
      </c>
      <c r="Y17" s="20">
        <v>32</v>
      </c>
      <c r="Z17" s="20">
        <v>97</v>
      </c>
      <c r="AA17" s="20">
        <v>0</v>
      </c>
      <c r="AB17" s="20">
        <v>32</v>
      </c>
      <c r="AC17" s="20">
        <v>0</v>
      </c>
    </row>
    <row r="18" spans="1:113" x14ac:dyDescent="0.2">
      <c r="A18" s="7">
        <v>11</v>
      </c>
      <c r="B18" s="7" t="s">
        <v>149</v>
      </c>
      <c r="C18" s="7">
        <v>95</v>
      </c>
      <c r="D18" s="7">
        <v>91</v>
      </c>
      <c r="E18" s="7">
        <v>98</v>
      </c>
      <c r="F18" s="7">
        <f t="shared" si="0"/>
        <v>36</v>
      </c>
      <c r="G18" s="7">
        <v>100</v>
      </c>
      <c r="H18" s="7">
        <f t="shared" si="1"/>
        <v>53</v>
      </c>
      <c r="I18" s="7">
        <v>100</v>
      </c>
      <c r="J18" s="7">
        <v>2</v>
      </c>
      <c r="K18" s="7">
        <v>67</v>
      </c>
      <c r="L18" s="7">
        <v>0</v>
      </c>
      <c r="M18" s="7">
        <v>0</v>
      </c>
      <c r="N18" s="7">
        <v>0</v>
      </c>
      <c r="O18" s="7">
        <f t="shared" si="2"/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36</v>
      </c>
      <c r="W18" s="7">
        <v>53</v>
      </c>
      <c r="X18" s="7">
        <v>2</v>
      </c>
      <c r="Y18" s="7">
        <v>91</v>
      </c>
      <c r="Z18" s="7">
        <v>98</v>
      </c>
      <c r="AA18" s="7">
        <v>0</v>
      </c>
      <c r="AB18" s="7">
        <v>90</v>
      </c>
      <c r="AC18" s="7">
        <v>0</v>
      </c>
    </row>
    <row r="19" spans="1:113" s="14" customFormat="1" x14ac:dyDescent="0.2">
      <c r="A19" s="7">
        <v>12</v>
      </c>
      <c r="B19" s="7" t="s">
        <v>150</v>
      </c>
      <c r="C19" s="7">
        <v>95</v>
      </c>
      <c r="D19" s="7">
        <v>94</v>
      </c>
      <c r="E19" s="7">
        <v>99</v>
      </c>
      <c r="F19" s="7">
        <f t="shared" si="0"/>
        <v>40</v>
      </c>
      <c r="G19" s="7">
        <v>100</v>
      </c>
      <c r="H19" s="7">
        <f t="shared" si="1"/>
        <v>54</v>
      </c>
      <c r="I19" s="7">
        <v>98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f t="shared" si="2"/>
        <v>0</v>
      </c>
      <c r="P19" s="7">
        <v>0</v>
      </c>
      <c r="Q19" s="7">
        <v>40</v>
      </c>
      <c r="R19" s="7">
        <v>54</v>
      </c>
      <c r="S19" s="7">
        <v>0</v>
      </c>
      <c r="T19" s="7">
        <v>94</v>
      </c>
      <c r="U19" s="7">
        <v>99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95</v>
      </c>
      <c r="AC19" s="7">
        <v>0</v>
      </c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</row>
    <row r="20" spans="1:113" x14ac:dyDescent="0.2">
      <c r="A20" s="7">
        <v>13</v>
      </c>
      <c r="B20" s="7" t="s">
        <v>151</v>
      </c>
      <c r="C20" s="7">
        <v>122</v>
      </c>
      <c r="D20" s="7">
        <v>111</v>
      </c>
      <c r="E20" s="7">
        <v>91</v>
      </c>
      <c r="F20" s="7">
        <f t="shared" si="0"/>
        <v>48</v>
      </c>
      <c r="G20" s="7">
        <v>100</v>
      </c>
      <c r="H20" s="7">
        <f t="shared" si="1"/>
        <v>56</v>
      </c>
      <c r="I20" s="7">
        <v>95</v>
      </c>
      <c r="J20" s="7">
        <v>7</v>
      </c>
      <c r="K20" s="7">
        <v>46</v>
      </c>
      <c r="L20" s="7">
        <v>10</v>
      </c>
      <c r="M20" s="7">
        <v>7</v>
      </c>
      <c r="N20" s="7">
        <v>0</v>
      </c>
      <c r="O20" s="7">
        <f t="shared" si="2"/>
        <v>17</v>
      </c>
      <c r="P20" s="7">
        <v>19</v>
      </c>
      <c r="Q20" s="7">
        <v>0</v>
      </c>
      <c r="R20" s="7">
        <v>0</v>
      </c>
      <c r="S20" s="7">
        <v>0</v>
      </c>
      <c r="T20" s="7">
        <v>0</v>
      </c>
      <c r="U20" s="23">
        <v>0</v>
      </c>
      <c r="V20" s="7">
        <v>38</v>
      </c>
      <c r="W20" s="7">
        <v>49</v>
      </c>
      <c r="X20" s="7">
        <v>7</v>
      </c>
      <c r="Y20" s="7">
        <v>94</v>
      </c>
      <c r="Z20" s="23">
        <v>69</v>
      </c>
      <c r="AA20" s="7">
        <v>0</v>
      </c>
      <c r="AB20" s="7">
        <v>107</v>
      </c>
      <c r="AC20" s="7">
        <v>0</v>
      </c>
    </row>
    <row r="21" spans="1:113" x14ac:dyDescent="0.2">
      <c r="A21" s="7">
        <v>14</v>
      </c>
      <c r="B21" s="7" t="s">
        <v>152</v>
      </c>
      <c r="C21" s="7">
        <v>67</v>
      </c>
      <c r="D21" s="7">
        <v>66</v>
      </c>
      <c r="E21" s="7">
        <v>97</v>
      </c>
      <c r="F21" s="7">
        <f t="shared" si="0"/>
        <v>22</v>
      </c>
      <c r="G21" s="7">
        <v>100</v>
      </c>
      <c r="H21" s="7">
        <f t="shared" si="1"/>
        <v>33</v>
      </c>
      <c r="I21" s="7">
        <v>100</v>
      </c>
      <c r="J21" s="7">
        <v>11</v>
      </c>
      <c r="K21" s="7">
        <v>91</v>
      </c>
      <c r="L21" s="7">
        <v>0</v>
      </c>
      <c r="M21" s="7">
        <v>0</v>
      </c>
      <c r="N21" s="7">
        <v>0</v>
      </c>
      <c r="O21" s="7">
        <f t="shared" si="2"/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22</v>
      </c>
      <c r="W21" s="7">
        <v>33</v>
      </c>
      <c r="X21" s="7">
        <v>11</v>
      </c>
      <c r="Y21" s="7">
        <v>66</v>
      </c>
      <c r="Z21" s="7">
        <v>97</v>
      </c>
      <c r="AA21" s="7">
        <v>0</v>
      </c>
      <c r="AB21" s="7">
        <v>55</v>
      </c>
      <c r="AC21" s="7">
        <v>0</v>
      </c>
    </row>
    <row r="22" spans="1:113" x14ac:dyDescent="0.2">
      <c r="A22" s="7">
        <v>15</v>
      </c>
      <c r="B22" s="7" t="s">
        <v>153</v>
      </c>
      <c r="C22" s="7">
        <v>45</v>
      </c>
      <c r="D22" s="7">
        <v>45</v>
      </c>
      <c r="E22" s="7">
        <v>100</v>
      </c>
      <c r="F22" s="7">
        <f t="shared" si="0"/>
        <v>20</v>
      </c>
      <c r="G22" s="7">
        <v>100</v>
      </c>
      <c r="H22" s="7">
        <f t="shared" si="1"/>
        <v>25</v>
      </c>
      <c r="I22" s="7">
        <v>100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f t="shared" si="2"/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20</v>
      </c>
      <c r="W22" s="7">
        <v>25</v>
      </c>
      <c r="X22" s="7">
        <v>0</v>
      </c>
      <c r="Y22" s="7">
        <v>45</v>
      </c>
      <c r="Z22" s="7">
        <v>100</v>
      </c>
      <c r="AA22" s="7">
        <v>0</v>
      </c>
      <c r="AB22" s="7">
        <v>45</v>
      </c>
      <c r="AC22" s="7">
        <v>0</v>
      </c>
    </row>
    <row r="23" spans="1:113" x14ac:dyDescent="0.2">
      <c r="A23" s="7">
        <v>16</v>
      </c>
      <c r="B23" s="7" t="s">
        <v>154</v>
      </c>
      <c r="C23" s="7">
        <v>28</v>
      </c>
      <c r="D23" s="7">
        <v>28</v>
      </c>
      <c r="E23" s="7">
        <v>100</v>
      </c>
      <c r="F23" s="7">
        <f t="shared" si="0"/>
        <v>15</v>
      </c>
      <c r="G23" s="7">
        <v>100</v>
      </c>
      <c r="H23" s="7">
        <f t="shared" si="1"/>
        <v>13</v>
      </c>
      <c r="I23" s="7">
        <v>100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f t="shared" si="2"/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15</v>
      </c>
      <c r="W23" s="7">
        <v>13</v>
      </c>
      <c r="X23" s="7">
        <v>0</v>
      </c>
      <c r="Y23" s="7">
        <v>28</v>
      </c>
      <c r="Z23" s="7">
        <v>100</v>
      </c>
      <c r="AA23" s="7">
        <v>0</v>
      </c>
      <c r="AB23" s="7">
        <v>28</v>
      </c>
      <c r="AC23" s="7">
        <v>0</v>
      </c>
    </row>
    <row r="24" spans="1:113" x14ac:dyDescent="0.2">
      <c r="A24" s="7">
        <v>17</v>
      </c>
      <c r="B24" s="7" t="s">
        <v>155</v>
      </c>
      <c r="C24" s="7">
        <v>35</v>
      </c>
      <c r="D24" s="7">
        <v>35</v>
      </c>
      <c r="E24" s="7">
        <v>100</v>
      </c>
      <c r="F24" s="7">
        <f t="shared" si="0"/>
        <v>15</v>
      </c>
      <c r="G24" s="7">
        <v>100</v>
      </c>
      <c r="H24" s="7">
        <f t="shared" si="1"/>
        <v>20</v>
      </c>
      <c r="I24" s="7">
        <v>100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f t="shared" si="2"/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15</v>
      </c>
      <c r="W24" s="7">
        <v>20</v>
      </c>
      <c r="X24" s="7">
        <v>0</v>
      </c>
      <c r="Y24" s="7">
        <v>35</v>
      </c>
      <c r="Z24" s="7">
        <v>100</v>
      </c>
      <c r="AA24" s="7">
        <v>0</v>
      </c>
      <c r="AB24" s="7">
        <v>35</v>
      </c>
      <c r="AC24" s="7">
        <v>0</v>
      </c>
    </row>
    <row r="25" spans="1:113" x14ac:dyDescent="0.2">
      <c r="A25" s="21" t="s">
        <v>19</v>
      </c>
      <c r="B25" s="7"/>
      <c r="C25" s="7">
        <v>2120</v>
      </c>
      <c r="D25" s="7">
        <v>1919</v>
      </c>
      <c r="E25" s="7">
        <v>90.5</v>
      </c>
      <c r="F25" s="7">
        <v>894</v>
      </c>
      <c r="G25" s="7">
        <v>100</v>
      </c>
      <c r="H25" s="7">
        <v>887</v>
      </c>
      <c r="I25" s="7">
        <v>84</v>
      </c>
      <c r="J25" s="7">
        <f>SUM(J8:J24)</f>
        <v>138</v>
      </c>
      <c r="K25" s="22">
        <v>67.7</v>
      </c>
      <c r="L25" s="25">
        <f>SUM(L8:L24)</f>
        <v>155</v>
      </c>
      <c r="M25" s="25">
        <f>SUM(M8:M24)</f>
        <v>171</v>
      </c>
      <c r="N25" s="25">
        <f>SUM(N8:N24)</f>
        <v>62</v>
      </c>
      <c r="O25" s="7">
        <f>SUM(O8:O24)</f>
        <v>388</v>
      </c>
      <c r="P25" s="7">
        <v>18.3</v>
      </c>
      <c r="Q25" s="7">
        <f>SUM(Q8:Q24)</f>
        <v>209</v>
      </c>
      <c r="R25" s="7">
        <f>SUM(R8:R24)</f>
        <v>182</v>
      </c>
      <c r="S25" s="7">
        <f>SUM(S8:S24)</f>
        <v>16</v>
      </c>
      <c r="T25" s="7">
        <f>SUM(T8:T24)</f>
        <v>407</v>
      </c>
      <c r="U25" s="7">
        <v>19.2</v>
      </c>
      <c r="V25" s="7">
        <f>SUM(V8:V24)</f>
        <v>530</v>
      </c>
      <c r="W25" s="7">
        <f>SUM(W8:W24)</f>
        <v>534</v>
      </c>
      <c r="X25" s="7">
        <f>SUM(X8:X24)</f>
        <v>60</v>
      </c>
      <c r="Y25" s="7">
        <f>SUM(Y8:Y24)</f>
        <v>1124</v>
      </c>
      <c r="Z25" s="7">
        <v>53</v>
      </c>
      <c r="AA25" s="7">
        <f>SUM(AA8:AA24)</f>
        <v>0</v>
      </c>
      <c r="AB25" s="7">
        <v>1947</v>
      </c>
      <c r="AC25" s="7">
        <f>SUM(AC8:AC24)</f>
        <v>0</v>
      </c>
    </row>
    <row r="27" spans="1:113" x14ac:dyDescent="0.2">
      <c r="A27" t="s">
        <v>35</v>
      </c>
    </row>
    <row r="28" spans="1:113" x14ac:dyDescent="0.2">
      <c r="A28" t="s">
        <v>36</v>
      </c>
      <c r="S28" s="26"/>
    </row>
  </sheetData>
  <mergeCells count="15">
    <mergeCell ref="B4:H4"/>
    <mergeCell ref="AC6:AC7"/>
    <mergeCell ref="A6:A7"/>
    <mergeCell ref="B6:B7"/>
    <mergeCell ref="C6:C7"/>
    <mergeCell ref="D6:E6"/>
    <mergeCell ref="F6:K6"/>
    <mergeCell ref="L6:O6"/>
    <mergeCell ref="P6:P7"/>
    <mergeCell ref="Q6:T6"/>
    <mergeCell ref="AB6:AB7"/>
    <mergeCell ref="U6:U7"/>
    <mergeCell ref="V6:Y6"/>
    <mergeCell ref="Z6:Z7"/>
    <mergeCell ref="AA6:AA7"/>
  </mergeCells>
  <phoneticPr fontId="0" type="noConversion"/>
  <pageMargins left="0.75" right="0.75" top="1" bottom="1" header="0.5" footer="0.5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30"/>
  <sheetViews>
    <sheetView workbookViewId="0">
      <selection activeCell="D23" sqref="D23"/>
    </sheetView>
  </sheetViews>
  <sheetFormatPr defaultRowHeight="12.75" x14ac:dyDescent="0.2"/>
  <cols>
    <col min="2" max="2" width="19.85546875" customWidth="1"/>
    <col min="3" max="3" width="32" customWidth="1"/>
    <col min="4" max="4" width="32.85546875" customWidth="1"/>
  </cols>
  <sheetData>
    <row r="2" spans="1:4" x14ac:dyDescent="0.2">
      <c r="A2" t="s">
        <v>170</v>
      </c>
    </row>
    <row r="3" spans="1:4" x14ac:dyDescent="0.2">
      <c r="A3" s="1" t="s">
        <v>137</v>
      </c>
    </row>
    <row r="5" spans="1:4" ht="38.25" x14ac:dyDescent="0.2">
      <c r="A5" s="4" t="s">
        <v>4</v>
      </c>
      <c r="B5" s="3" t="s">
        <v>128</v>
      </c>
      <c r="C5" s="3" t="s">
        <v>129</v>
      </c>
      <c r="D5" s="3" t="s">
        <v>130</v>
      </c>
    </row>
    <row r="6" spans="1:4" x14ac:dyDescent="0.2">
      <c r="A6" s="4">
        <v>1</v>
      </c>
      <c r="B6" s="4" t="s">
        <v>141</v>
      </c>
      <c r="C6" s="4">
        <v>1</v>
      </c>
      <c r="D6" s="4">
        <v>1</v>
      </c>
    </row>
    <row r="7" spans="1:4" x14ac:dyDescent="0.2">
      <c r="A7" s="4">
        <v>2</v>
      </c>
      <c r="B7" s="12" t="s">
        <v>179</v>
      </c>
      <c r="C7" s="4">
        <v>1</v>
      </c>
      <c r="D7" s="4">
        <v>0</v>
      </c>
    </row>
    <row r="8" spans="1:4" x14ac:dyDescent="0.2">
      <c r="A8" s="4">
        <v>3</v>
      </c>
      <c r="B8" s="4" t="s">
        <v>142</v>
      </c>
      <c r="C8" s="4">
        <v>1</v>
      </c>
      <c r="D8" s="4">
        <v>1</v>
      </c>
    </row>
    <row r="9" spans="1:4" x14ac:dyDescent="0.2">
      <c r="A9" s="4">
        <v>4</v>
      </c>
      <c r="B9" s="4" t="s">
        <v>161</v>
      </c>
      <c r="C9" s="4">
        <v>1</v>
      </c>
      <c r="D9" s="4">
        <v>0</v>
      </c>
    </row>
    <row r="10" spans="1:4" x14ac:dyDescent="0.2">
      <c r="A10" s="4">
        <v>5</v>
      </c>
      <c r="B10" s="4" t="s">
        <v>143</v>
      </c>
      <c r="C10" s="4">
        <v>1</v>
      </c>
      <c r="D10" s="4">
        <v>0</v>
      </c>
    </row>
    <row r="11" spans="1:4" x14ac:dyDescent="0.2">
      <c r="A11" s="4">
        <v>6</v>
      </c>
      <c r="B11" s="4" t="s">
        <v>157</v>
      </c>
      <c r="C11" s="4">
        <v>1</v>
      </c>
      <c r="D11" s="4">
        <v>0</v>
      </c>
    </row>
    <row r="12" spans="1:4" x14ac:dyDescent="0.2">
      <c r="A12" s="4">
        <v>7</v>
      </c>
      <c r="B12" s="12" t="s">
        <v>187</v>
      </c>
      <c r="C12" s="4">
        <v>1</v>
      </c>
      <c r="D12" s="4">
        <v>0</v>
      </c>
    </row>
    <row r="13" spans="1:4" x14ac:dyDescent="0.2">
      <c r="A13" s="4">
        <v>8</v>
      </c>
      <c r="B13" s="12" t="s">
        <v>146</v>
      </c>
      <c r="C13" s="4">
        <v>1</v>
      </c>
      <c r="D13" s="4">
        <v>1</v>
      </c>
    </row>
    <row r="14" spans="1:4" x14ac:dyDescent="0.2">
      <c r="A14" s="4">
        <v>9</v>
      </c>
      <c r="B14" s="12" t="s">
        <v>147</v>
      </c>
      <c r="C14" s="4">
        <v>1</v>
      </c>
      <c r="D14" s="4">
        <v>0</v>
      </c>
    </row>
    <row r="15" spans="1:4" x14ac:dyDescent="0.2">
      <c r="A15" s="9">
        <v>10</v>
      </c>
      <c r="B15" s="9" t="s">
        <v>148</v>
      </c>
      <c r="C15" s="9">
        <v>1</v>
      </c>
      <c r="D15" s="9">
        <v>0</v>
      </c>
    </row>
    <row r="16" spans="1:4" x14ac:dyDescent="0.2">
      <c r="A16" s="4">
        <v>11</v>
      </c>
      <c r="B16" s="12" t="s">
        <v>149</v>
      </c>
      <c r="C16" s="4">
        <v>1</v>
      </c>
      <c r="D16" s="4">
        <v>0</v>
      </c>
    </row>
    <row r="17" spans="1:256" s="14" customFormat="1" x14ac:dyDescent="0.2">
      <c r="A17" s="4">
        <v>12</v>
      </c>
      <c r="B17" s="4" t="s">
        <v>158</v>
      </c>
      <c r="C17" s="4">
        <v>0</v>
      </c>
      <c r="D17" s="4">
        <v>1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x14ac:dyDescent="0.2">
      <c r="A18" s="4">
        <v>13</v>
      </c>
      <c r="B18" s="4" t="s">
        <v>151</v>
      </c>
      <c r="C18" s="4">
        <v>1</v>
      </c>
      <c r="D18" s="4">
        <v>0</v>
      </c>
    </row>
    <row r="19" spans="1:256" x14ac:dyDescent="0.2">
      <c r="A19" s="4">
        <v>14</v>
      </c>
      <c r="B19" s="4" t="s">
        <v>152</v>
      </c>
      <c r="C19" s="4">
        <v>1</v>
      </c>
      <c r="D19" s="4">
        <v>0</v>
      </c>
    </row>
    <row r="20" spans="1:256" x14ac:dyDescent="0.2">
      <c r="A20" s="4">
        <v>15</v>
      </c>
      <c r="B20" s="4" t="s">
        <v>162</v>
      </c>
      <c r="C20" s="4">
        <v>0</v>
      </c>
      <c r="D20" s="4">
        <v>1</v>
      </c>
    </row>
    <row r="21" spans="1:256" x14ac:dyDescent="0.2">
      <c r="A21" s="4">
        <v>16</v>
      </c>
      <c r="B21" s="7" t="s">
        <v>154</v>
      </c>
      <c r="C21" s="7">
        <v>0</v>
      </c>
      <c r="D21" s="7">
        <v>1</v>
      </c>
    </row>
    <row r="22" spans="1:256" x14ac:dyDescent="0.2">
      <c r="A22" s="4">
        <v>17</v>
      </c>
      <c r="B22" s="4" t="s">
        <v>155</v>
      </c>
      <c r="C22" s="4">
        <v>0</v>
      </c>
      <c r="D22" s="4">
        <v>1</v>
      </c>
    </row>
    <row r="23" spans="1:256" x14ac:dyDescent="0.2">
      <c r="A23" s="5" t="s">
        <v>32</v>
      </c>
      <c r="B23" s="4"/>
      <c r="C23" s="12">
        <v>13</v>
      </c>
      <c r="D23" s="12">
        <v>7</v>
      </c>
    </row>
    <row r="24" spans="1:256" x14ac:dyDescent="0.2">
      <c r="A24" s="4"/>
      <c r="B24" s="4"/>
      <c r="C24" s="4"/>
      <c r="D24" s="4"/>
    </row>
    <row r="26" spans="1:256" x14ac:dyDescent="0.2">
      <c r="A26" t="s">
        <v>132</v>
      </c>
    </row>
    <row r="27" spans="1:256" x14ac:dyDescent="0.2">
      <c r="A27" t="s">
        <v>131</v>
      </c>
    </row>
    <row r="28" spans="1:256" x14ac:dyDescent="0.2">
      <c r="A28" t="s">
        <v>133</v>
      </c>
    </row>
    <row r="30" spans="1:256" x14ac:dyDescent="0.2">
      <c r="A30" s="45" t="s">
        <v>208</v>
      </c>
      <c r="B30" s="45"/>
      <c r="C30" s="45"/>
      <c r="D30" s="45"/>
    </row>
  </sheetData>
  <mergeCells count="1">
    <mergeCell ref="A30:D30"/>
  </mergeCells>
  <phoneticPr fontId="3" type="noConversion"/>
  <pageMargins left="0.75" right="0.75" top="1" bottom="1" header="0.5" footer="0.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tabSelected="1" topLeftCell="C7" workbookViewId="0">
      <selection activeCell="T25" sqref="T7:T26"/>
    </sheetView>
  </sheetViews>
  <sheetFormatPr defaultRowHeight="12.75" x14ac:dyDescent="0.2"/>
  <cols>
    <col min="2" max="2" width="21" customWidth="1"/>
    <col min="3" max="3" width="13.5703125" customWidth="1"/>
    <col min="8" max="8" width="13.140625" customWidth="1"/>
    <col min="13" max="13" width="13.42578125" customWidth="1"/>
    <col min="18" max="18" width="13.5703125" customWidth="1"/>
  </cols>
  <sheetData>
    <row r="2" spans="1:20" x14ac:dyDescent="0.2">
      <c r="D2" t="s">
        <v>170</v>
      </c>
    </row>
    <row r="3" spans="1:20" x14ac:dyDescent="0.2">
      <c r="D3" s="41" t="s">
        <v>216</v>
      </c>
      <c r="E3" s="41"/>
      <c r="F3" s="41"/>
      <c r="G3" s="41"/>
      <c r="H3" s="41"/>
      <c r="I3" s="41"/>
      <c r="J3" s="41"/>
      <c r="K3" s="41"/>
    </row>
    <row r="5" spans="1:20" ht="57" customHeight="1" x14ac:dyDescent="0.2">
      <c r="A5" s="42" t="s">
        <v>4</v>
      </c>
      <c r="B5" s="42" t="s">
        <v>29</v>
      </c>
      <c r="C5" s="42" t="s">
        <v>26</v>
      </c>
      <c r="D5" s="42" t="s">
        <v>25</v>
      </c>
      <c r="E5" s="42"/>
      <c r="F5" s="42"/>
      <c r="G5" s="42"/>
      <c r="H5" s="42" t="s">
        <v>27</v>
      </c>
      <c r="I5" s="42" t="s">
        <v>0</v>
      </c>
      <c r="J5" s="42"/>
      <c r="K5" s="42"/>
      <c r="L5" s="42"/>
      <c r="M5" s="42" t="s">
        <v>28</v>
      </c>
      <c r="N5" s="42" t="s">
        <v>0</v>
      </c>
      <c r="O5" s="42"/>
      <c r="P5" s="42"/>
      <c r="Q5" s="42"/>
      <c r="R5" s="42" t="s">
        <v>33</v>
      </c>
      <c r="S5" s="43" t="s">
        <v>0</v>
      </c>
      <c r="T5" s="43"/>
    </row>
    <row r="6" spans="1:20" ht="111" customHeight="1" x14ac:dyDescent="0.2">
      <c r="A6" s="42"/>
      <c r="B6" s="44"/>
      <c r="C6" s="42"/>
      <c r="D6" s="34" t="s">
        <v>21</v>
      </c>
      <c r="E6" s="34" t="s">
        <v>22</v>
      </c>
      <c r="F6" s="34" t="s">
        <v>23</v>
      </c>
      <c r="G6" s="34" t="s">
        <v>24</v>
      </c>
      <c r="H6" s="42"/>
      <c r="I6" s="34" t="s">
        <v>21</v>
      </c>
      <c r="J6" s="34" t="s">
        <v>22</v>
      </c>
      <c r="K6" s="34" t="s">
        <v>23</v>
      </c>
      <c r="L6" s="34" t="s">
        <v>24</v>
      </c>
      <c r="M6" s="42"/>
      <c r="N6" s="34" t="s">
        <v>21</v>
      </c>
      <c r="O6" s="34" t="s">
        <v>22</v>
      </c>
      <c r="P6" s="34" t="s">
        <v>23</v>
      </c>
      <c r="Q6" s="34" t="s">
        <v>24</v>
      </c>
      <c r="R6" s="42"/>
      <c r="S6" s="34" t="s">
        <v>22</v>
      </c>
      <c r="T6" s="34" t="s">
        <v>23</v>
      </c>
    </row>
    <row r="7" spans="1:20" x14ac:dyDescent="0.2">
      <c r="A7" s="35">
        <v>1</v>
      </c>
      <c r="B7" s="4" t="s">
        <v>141</v>
      </c>
      <c r="C7" s="36">
        <v>167.2</v>
      </c>
      <c r="D7" s="4">
        <v>0</v>
      </c>
      <c r="E7" s="4">
        <v>0</v>
      </c>
      <c r="F7" s="4">
        <v>58.5</v>
      </c>
      <c r="G7" s="4">
        <v>108.6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56.8</v>
      </c>
      <c r="S7" s="4">
        <v>8.4</v>
      </c>
      <c r="T7" s="4">
        <v>28.4</v>
      </c>
    </row>
    <row r="8" spans="1:20" x14ac:dyDescent="0.2">
      <c r="A8" s="35">
        <v>2</v>
      </c>
      <c r="B8" s="4" t="s">
        <v>178</v>
      </c>
      <c r="C8" s="36">
        <v>185.3</v>
      </c>
      <c r="D8" s="4">
        <v>0</v>
      </c>
      <c r="E8" s="4">
        <v>0</v>
      </c>
      <c r="F8" s="4">
        <v>37</v>
      </c>
      <c r="G8" s="4">
        <v>148.30000000000001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23</v>
      </c>
      <c r="S8" s="4">
        <v>5.3</v>
      </c>
      <c r="T8" s="4">
        <v>17.7</v>
      </c>
    </row>
    <row r="9" spans="1:20" x14ac:dyDescent="0.2">
      <c r="A9" s="35">
        <v>3</v>
      </c>
      <c r="B9" s="4" t="s">
        <v>142</v>
      </c>
      <c r="C9" s="36">
        <v>176.1</v>
      </c>
      <c r="D9" s="4">
        <v>0</v>
      </c>
      <c r="E9" s="4">
        <v>0</v>
      </c>
      <c r="F9" s="4">
        <v>33.1</v>
      </c>
      <c r="G9" s="4">
        <v>143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23.8</v>
      </c>
      <c r="S9" s="4">
        <v>3.1</v>
      </c>
      <c r="T9" s="4">
        <v>20.7</v>
      </c>
    </row>
    <row r="10" spans="1:20" x14ac:dyDescent="0.2">
      <c r="A10" s="35">
        <v>4</v>
      </c>
      <c r="B10" s="4" t="s">
        <v>156</v>
      </c>
      <c r="C10" s="36">
        <v>42.4</v>
      </c>
      <c r="D10" s="4">
        <v>0</v>
      </c>
      <c r="E10" s="4">
        <v>0</v>
      </c>
      <c r="F10" s="4">
        <v>12.6</v>
      </c>
      <c r="G10" s="4">
        <v>29.8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10.9</v>
      </c>
      <c r="S10" s="4">
        <v>2.5</v>
      </c>
      <c r="T10" s="4">
        <v>8.4</v>
      </c>
    </row>
    <row r="11" spans="1:20" x14ac:dyDescent="0.2">
      <c r="A11" s="35">
        <v>5</v>
      </c>
      <c r="B11" s="4" t="s">
        <v>143</v>
      </c>
      <c r="C11" s="36">
        <v>25.9</v>
      </c>
      <c r="D11" s="4">
        <v>0</v>
      </c>
      <c r="E11" s="4">
        <v>0</v>
      </c>
      <c r="F11" s="37">
        <v>12</v>
      </c>
      <c r="G11" s="37">
        <v>13.9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6.7</v>
      </c>
      <c r="S11" s="4">
        <v>2.7</v>
      </c>
      <c r="T11" s="4">
        <v>4</v>
      </c>
    </row>
    <row r="12" spans="1:20" x14ac:dyDescent="0.2">
      <c r="A12" s="35">
        <v>6</v>
      </c>
      <c r="B12" s="4" t="s">
        <v>157</v>
      </c>
      <c r="C12" s="36">
        <v>43.5</v>
      </c>
      <c r="D12" s="4">
        <v>0</v>
      </c>
      <c r="E12" s="4">
        <v>0</v>
      </c>
      <c r="F12" s="4">
        <v>13.2</v>
      </c>
      <c r="G12" s="4">
        <v>30.3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9.6</v>
      </c>
      <c r="S12" s="4">
        <v>2.2000000000000002</v>
      </c>
      <c r="T12" s="4">
        <v>7.4</v>
      </c>
    </row>
    <row r="13" spans="1:20" x14ac:dyDescent="0.2">
      <c r="A13" s="35">
        <v>7</v>
      </c>
      <c r="B13" s="4" t="s">
        <v>187</v>
      </c>
      <c r="C13" s="36">
        <v>55.7</v>
      </c>
      <c r="D13" s="4">
        <v>0</v>
      </c>
      <c r="E13" s="4">
        <v>0</v>
      </c>
      <c r="F13" s="4">
        <v>5.9</v>
      </c>
      <c r="G13" s="4">
        <v>49.8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8.1</v>
      </c>
      <c r="S13" s="4">
        <v>1.9</v>
      </c>
      <c r="T13" s="4">
        <v>6.2</v>
      </c>
    </row>
    <row r="14" spans="1:20" x14ac:dyDescent="0.2">
      <c r="A14" s="35">
        <v>8</v>
      </c>
      <c r="B14" s="4" t="s">
        <v>146</v>
      </c>
      <c r="C14" s="36">
        <v>430.4</v>
      </c>
      <c r="D14" s="4">
        <v>0</v>
      </c>
      <c r="E14" s="4">
        <v>0</v>
      </c>
      <c r="F14" s="4">
        <v>188.8</v>
      </c>
      <c r="G14" s="4">
        <v>241.6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121.2</v>
      </c>
      <c r="S14" s="4">
        <v>50.6</v>
      </c>
      <c r="T14" s="4">
        <v>70.599999999999994</v>
      </c>
    </row>
    <row r="15" spans="1:20" x14ac:dyDescent="0.2">
      <c r="A15" s="35">
        <v>9</v>
      </c>
      <c r="B15" s="4" t="s">
        <v>147</v>
      </c>
      <c r="C15" s="36">
        <v>665.5</v>
      </c>
      <c r="D15" s="4">
        <v>0</v>
      </c>
      <c r="E15" s="4">
        <v>0</v>
      </c>
      <c r="F15" s="4">
        <v>179.2</v>
      </c>
      <c r="G15" s="4">
        <v>486.3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187.7</v>
      </c>
      <c r="S15" s="4">
        <v>81.599999999999994</v>
      </c>
      <c r="T15" s="4">
        <v>106.1</v>
      </c>
    </row>
    <row r="16" spans="1:20" x14ac:dyDescent="0.2">
      <c r="A16" s="35">
        <v>10</v>
      </c>
      <c r="B16" s="4" t="s">
        <v>148</v>
      </c>
      <c r="C16" s="36">
        <v>50.7</v>
      </c>
      <c r="D16" s="4">
        <v>0</v>
      </c>
      <c r="E16" s="37">
        <v>0</v>
      </c>
      <c r="F16" s="37">
        <v>11.8</v>
      </c>
      <c r="G16" s="37">
        <v>38.9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14.499000000000001</v>
      </c>
      <c r="N16" s="37">
        <v>0</v>
      </c>
      <c r="O16" s="37">
        <v>0</v>
      </c>
      <c r="P16" s="37">
        <v>14.499000000000001</v>
      </c>
      <c r="Q16" s="37">
        <v>0</v>
      </c>
      <c r="R16" s="4">
        <v>7.5</v>
      </c>
      <c r="S16" s="37">
        <v>1.7</v>
      </c>
      <c r="T16" s="4">
        <v>5.8</v>
      </c>
    </row>
    <row r="17" spans="1:21" x14ac:dyDescent="0.2">
      <c r="A17" s="35">
        <v>11</v>
      </c>
      <c r="B17" s="4" t="s">
        <v>149</v>
      </c>
      <c r="C17" s="36">
        <v>79.3</v>
      </c>
      <c r="D17" s="4">
        <v>0</v>
      </c>
      <c r="E17" s="4">
        <v>0</v>
      </c>
      <c r="F17" s="4">
        <v>33.200000000000003</v>
      </c>
      <c r="G17" s="4">
        <v>46.1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32.6</v>
      </c>
      <c r="S17" s="4">
        <v>10.8</v>
      </c>
      <c r="T17" s="4">
        <v>16.3</v>
      </c>
    </row>
    <row r="18" spans="1:21" x14ac:dyDescent="0.2">
      <c r="A18" s="35">
        <v>12</v>
      </c>
      <c r="B18" s="4" t="s">
        <v>158</v>
      </c>
      <c r="C18" s="36">
        <v>48.1</v>
      </c>
      <c r="D18" s="4">
        <v>0</v>
      </c>
      <c r="E18" s="4">
        <v>0</v>
      </c>
      <c r="F18" s="4">
        <v>20.8</v>
      </c>
      <c r="G18" s="4">
        <v>27.3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33.4</v>
      </c>
      <c r="S18" s="4">
        <v>11.4</v>
      </c>
      <c r="T18" s="4">
        <v>16.7</v>
      </c>
    </row>
    <row r="19" spans="1:21" x14ac:dyDescent="0.2">
      <c r="A19" s="35">
        <v>13</v>
      </c>
      <c r="B19" s="4" t="s">
        <v>151</v>
      </c>
      <c r="C19" s="36">
        <v>193.5</v>
      </c>
      <c r="D19" s="4">
        <v>0</v>
      </c>
      <c r="E19" s="4">
        <v>0</v>
      </c>
      <c r="F19" s="4">
        <v>73.5</v>
      </c>
      <c r="G19" s="4">
        <v>120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42.6</v>
      </c>
      <c r="S19" s="4">
        <v>5.8</v>
      </c>
      <c r="T19" s="4">
        <v>21.3</v>
      </c>
    </row>
    <row r="20" spans="1:21" x14ac:dyDescent="0.2">
      <c r="A20" s="35">
        <v>14</v>
      </c>
      <c r="B20" s="4" t="s">
        <v>159</v>
      </c>
      <c r="C20" s="36">
        <v>77.900000000000006</v>
      </c>
      <c r="D20" s="4">
        <v>0</v>
      </c>
      <c r="E20" s="4">
        <v>0</v>
      </c>
      <c r="F20" s="4">
        <v>35.299999999999997</v>
      </c>
      <c r="G20" s="4">
        <v>42.6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12.9</v>
      </c>
      <c r="S20" s="4">
        <v>3</v>
      </c>
      <c r="T20" s="4">
        <v>9.9</v>
      </c>
    </row>
    <row r="21" spans="1:21" x14ac:dyDescent="0.2">
      <c r="A21" s="35">
        <v>15</v>
      </c>
      <c r="B21" s="4" t="s">
        <v>153</v>
      </c>
      <c r="C21" s="36">
        <v>59.4</v>
      </c>
      <c r="D21" s="4">
        <v>0</v>
      </c>
      <c r="E21" s="4">
        <v>0</v>
      </c>
      <c r="F21" s="4">
        <v>13.8</v>
      </c>
      <c r="G21" s="4">
        <v>45.6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13.6</v>
      </c>
      <c r="S21" s="4">
        <v>5.4</v>
      </c>
      <c r="T21" s="4">
        <v>8.1999999999999993</v>
      </c>
    </row>
    <row r="22" spans="1:21" x14ac:dyDescent="0.2">
      <c r="A22" s="35">
        <v>16</v>
      </c>
      <c r="B22" s="7" t="s">
        <v>154</v>
      </c>
      <c r="C22" s="36">
        <v>28</v>
      </c>
      <c r="D22" s="4">
        <v>0</v>
      </c>
      <c r="E22" s="4">
        <v>0</v>
      </c>
      <c r="F22" s="4">
        <v>8.8000000000000007</v>
      </c>
      <c r="G22" s="4">
        <v>19.2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8.5</v>
      </c>
      <c r="S22" s="4">
        <v>3.4</v>
      </c>
      <c r="T22" s="4">
        <v>5.0999999999999996</v>
      </c>
    </row>
    <row r="23" spans="1:21" x14ac:dyDescent="0.2">
      <c r="A23" s="35">
        <v>17</v>
      </c>
      <c r="B23" s="4" t="s">
        <v>155</v>
      </c>
      <c r="C23" s="36">
        <v>10</v>
      </c>
      <c r="D23" s="4">
        <v>0</v>
      </c>
      <c r="E23" s="4">
        <v>0</v>
      </c>
      <c r="F23" s="4">
        <v>9.8000000000000007</v>
      </c>
      <c r="G23" s="4">
        <v>0.2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10.6</v>
      </c>
      <c r="S23" s="4">
        <v>4.2</v>
      </c>
      <c r="T23" s="4">
        <v>6.4</v>
      </c>
    </row>
    <row r="24" spans="1:21" ht="39" thickBot="1" x14ac:dyDescent="0.25">
      <c r="A24" s="38">
        <v>18</v>
      </c>
      <c r="B24" s="39" t="s">
        <v>211</v>
      </c>
      <c r="C24" s="36">
        <f t="shared" ref="C24:C25" si="0">F24+G24</f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</row>
    <row r="25" spans="1:21" ht="38.25" x14ac:dyDescent="0.2">
      <c r="A25" s="4">
        <v>19</v>
      </c>
      <c r="B25" s="40" t="s">
        <v>212</v>
      </c>
      <c r="C25" s="36">
        <f t="shared" si="0"/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</row>
    <row r="26" spans="1:21" x14ac:dyDescent="0.2">
      <c r="A26" s="4" t="s">
        <v>213</v>
      </c>
      <c r="B26" s="4"/>
      <c r="C26" s="4">
        <f>SUM(C7:C25)</f>
        <v>2338.9</v>
      </c>
      <c r="D26" s="4">
        <v>0</v>
      </c>
      <c r="E26" s="4">
        <v>0</v>
      </c>
      <c r="F26" s="4">
        <f>SUM(F7:F25)</f>
        <v>747.29999999999973</v>
      </c>
      <c r="G26" s="4">
        <f>SUM(G7:G25)</f>
        <v>1591.4999999999998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 t="s">
        <v>214</v>
      </c>
      <c r="N26" s="4">
        <v>0</v>
      </c>
      <c r="O26" s="4">
        <v>0</v>
      </c>
      <c r="P26" s="4">
        <v>14.499000000000001</v>
      </c>
      <c r="Q26" s="4">
        <v>0</v>
      </c>
      <c r="R26" s="4">
        <f>SUM(R7:R25)</f>
        <v>609.50000000000011</v>
      </c>
      <c r="S26" s="8">
        <f>SUM(S7:S25)</f>
        <v>204.00000000000003</v>
      </c>
      <c r="T26" s="4">
        <f>SUM(T7:T25)</f>
        <v>359.2</v>
      </c>
    </row>
    <row r="28" spans="1:21" x14ac:dyDescent="0.2">
      <c r="U28" s="4"/>
    </row>
  </sheetData>
  <mergeCells count="11">
    <mergeCell ref="D3:K3"/>
    <mergeCell ref="R5:R6"/>
    <mergeCell ref="S5:T5"/>
    <mergeCell ref="A5:A6"/>
    <mergeCell ref="D5:G5"/>
    <mergeCell ref="I5:L5"/>
    <mergeCell ref="N5:Q5"/>
    <mergeCell ref="C5:C6"/>
    <mergeCell ref="H5:H6"/>
    <mergeCell ref="M5:M6"/>
    <mergeCell ref="B5:B6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workbookViewId="0">
      <selection activeCell="C2" sqref="C2:I2"/>
    </sheetView>
  </sheetViews>
  <sheetFormatPr defaultRowHeight="12.75" x14ac:dyDescent="0.2"/>
  <cols>
    <col min="2" max="2" width="18.5703125" customWidth="1"/>
    <col min="6" max="7" width="10.5703125" customWidth="1"/>
    <col min="17" max="17" width="13.5703125" customWidth="1"/>
  </cols>
  <sheetData>
    <row r="1" spans="1:18" x14ac:dyDescent="0.2">
      <c r="C1" t="s">
        <v>170</v>
      </c>
    </row>
    <row r="2" spans="1:18" x14ac:dyDescent="0.2">
      <c r="C2" s="41" t="s">
        <v>217</v>
      </c>
      <c r="D2" s="41"/>
      <c r="E2" s="41"/>
      <c r="F2" s="41"/>
      <c r="G2" s="41"/>
      <c r="H2" s="41"/>
      <c r="I2" s="41"/>
    </row>
    <row r="4" spans="1:18" ht="79.5" customHeight="1" x14ac:dyDescent="0.2">
      <c r="A4" s="42" t="s">
        <v>4</v>
      </c>
      <c r="B4" s="42" t="s">
        <v>38</v>
      </c>
      <c r="C4" s="42" t="s">
        <v>45</v>
      </c>
      <c r="D4" s="42"/>
      <c r="E4" s="42"/>
      <c r="F4" s="42" t="s">
        <v>46</v>
      </c>
      <c r="G4" s="42" t="s">
        <v>47</v>
      </c>
      <c r="H4" s="42" t="s">
        <v>48</v>
      </c>
      <c r="I4" s="42"/>
      <c r="J4" s="42"/>
      <c r="K4" s="42" t="s">
        <v>49</v>
      </c>
      <c r="L4" s="42"/>
      <c r="M4" s="42"/>
      <c r="N4" s="42" t="s">
        <v>52</v>
      </c>
      <c r="O4" s="42"/>
      <c r="P4" s="42"/>
      <c r="Q4" s="42" t="s">
        <v>53</v>
      </c>
      <c r="R4" s="42" t="s">
        <v>68</v>
      </c>
    </row>
    <row r="5" spans="1:18" ht="78" customHeight="1" x14ac:dyDescent="0.2">
      <c r="A5" s="42"/>
      <c r="B5" s="42"/>
      <c r="C5" s="3" t="s">
        <v>39</v>
      </c>
      <c r="D5" s="3" t="s">
        <v>40</v>
      </c>
      <c r="E5" s="3" t="s">
        <v>41</v>
      </c>
      <c r="F5" s="42"/>
      <c r="G5" s="42"/>
      <c r="H5" s="3" t="s">
        <v>42</v>
      </c>
      <c r="I5" s="3" t="s">
        <v>43</v>
      </c>
      <c r="J5" s="3" t="s">
        <v>44</v>
      </c>
      <c r="K5" s="3" t="s">
        <v>42</v>
      </c>
      <c r="L5" s="3" t="s">
        <v>43</v>
      </c>
      <c r="M5" s="3" t="s">
        <v>44</v>
      </c>
      <c r="N5" s="3" t="s">
        <v>1</v>
      </c>
      <c r="O5" s="6" t="s">
        <v>50</v>
      </c>
      <c r="P5" s="6" t="s">
        <v>51</v>
      </c>
      <c r="Q5" s="42"/>
      <c r="R5" s="42"/>
    </row>
    <row r="6" spans="1:18" x14ac:dyDescent="0.2">
      <c r="A6" s="4">
        <v>1</v>
      </c>
      <c r="B6" s="4" t="s">
        <v>141</v>
      </c>
      <c r="C6" s="4">
        <v>17</v>
      </c>
      <c r="D6" s="4">
        <v>27</v>
      </c>
      <c r="E6" s="4">
        <v>0</v>
      </c>
      <c r="F6" s="4">
        <v>44</v>
      </c>
      <c r="G6" s="4">
        <v>13</v>
      </c>
      <c r="H6" s="4">
        <v>11.61</v>
      </c>
      <c r="I6" s="4">
        <v>16</v>
      </c>
      <c r="J6" s="4">
        <v>16</v>
      </c>
      <c r="K6" s="4">
        <v>29</v>
      </c>
      <c r="L6" s="4">
        <v>41</v>
      </c>
      <c r="M6" s="4">
        <v>41</v>
      </c>
      <c r="N6" s="4">
        <v>94</v>
      </c>
      <c r="O6" s="4">
        <v>0</v>
      </c>
      <c r="P6" s="4">
        <v>11</v>
      </c>
      <c r="Q6" s="4">
        <v>18</v>
      </c>
      <c r="R6" s="4">
        <v>1</v>
      </c>
    </row>
    <row r="7" spans="1:18" x14ac:dyDescent="0.2">
      <c r="A7" s="4">
        <v>2</v>
      </c>
      <c r="B7" s="4" t="s">
        <v>181</v>
      </c>
      <c r="C7" s="4">
        <v>15</v>
      </c>
      <c r="D7" s="4">
        <v>25</v>
      </c>
      <c r="E7" s="4">
        <v>0</v>
      </c>
      <c r="F7" s="4">
        <v>40</v>
      </c>
      <c r="G7" s="4">
        <v>13</v>
      </c>
      <c r="H7" s="4">
        <v>11.61</v>
      </c>
      <c r="I7" s="4">
        <v>16</v>
      </c>
      <c r="J7" s="4">
        <v>16</v>
      </c>
      <c r="K7" s="4">
        <v>20</v>
      </c>
      <c r="L7" s="4">
        <v>25</v>
      </c>
      <c r="M7" s="4">
        <v>25</v>
      </c>
      <c r="N7" s="4">
        <v>60</v>
      </c>
      <c r="O7" s="4">
        <v>0</v>
      </c>
      <c r="P7" s="4">
        <v>13</v>
      </c>
      <c r="Q7" s="4">
        <v>0</v>
      </c>
      <c r="R7" s="4">
        <v>1</v>
      </c>
    </row>
    <row r="8" spans="1:18" x14ac:dyDescent="0.2">
      <c r="A8" s="4">
        <v>3</v>
      </c>
      <c r="B8" s="4" t="s">
        <v>142</v>
      </c>
      <c r="C8" s="4">
        <v>20</v>
      </c>
      <c r="D8" s="4">
        <v>35</v>
      </c>
      <c r="E8" s="4">
        <v>0</v>
      </c>
      <c r="F8" s="4">
        <v>50</v>
      </c>
      <c r="G8" s="4">
        <v>13</v>
      </c>
      <c r="H8" s="4">
        <v>11.61</v>
      </c>
      <c r="I8" s="4">
        <v>16</v>
      </c>
      <c r="J8" s="4">
        <v>16</v>
      </c>
      <c r="K8" s="4">
        <v>20</v>
      </c>
      <c r="L8" s="4">
        <v>35</v>
      </c>
      <c r="M8" s="4">
        <v>20</v>
      </c>
      <c r="N8" s="4">
        <v>85</v>
      </c>
      <c r="O8" s="4">
        <v>0</v>
      </c>
      <c r="P8" s="4">
        <v>7</v>
      </c>
      <c r="Q8" s="4">
        <v>0</v>
      </c>
      <c r="R8" s="4">
        <v>1</v>
      </c>
    </row>
    <row r="9" spans="1:18" x14ac:dyDescent="0.2">
      <c r="A9" s="4">
        <v>4</v>
      </c>
      <c r="B9" s="4" t="s">
        <v>156</v>
      </c>
      <c r="C9" s="4">
        <v>12</v>
      </c>
      <c r="D9" s="4">
        <v>42</v>
      </c>
      <c r="E9" s="4">
        <v>0</v>
      </c>
      <c r="F9" s="4">
        <v>54</v>
      </c>
      <c r="G9" s="4">
        <v>13</v>
      </c>
      <c r="H9" s="4">
        <v>11.61</v>
      </c>
      <c r="I9" s="4">
        <v>16</v>
      </c>
      <c r="J9" s="4">
        <v>16</v>
      </c>
      <c r="K9" s="4">
        <v>17</v>
      </c>
      <c r="L9" s="4">
        <v>20</v>
      </c>
      <c r="M9" s="4">
        <v>20</v>
      </c>
      <c r="N9" s="4">
        <v>25</v>
      </c>
      <c r="O9" s="4">
        <v>0</v>
      </c>
      <c r="P9" s="4">
        <v>4</v>
      </c>
      <c r="Q9" s="4">
        <v>2</v>
      </c>
      <c r="R9" s="4">
        <v>1</v>
      </c>
    </row>
    <row r="10" spans="1:18" x14ac:dyDescent="0.2">
      <c r="A10" s="4">
        <v>5</v>
      </c>
      <c r="B10" s="9" t="s">
        <v>143</v>
      </c>
      <c r="C10" s="4">
        <v>20</v>
      </c>
      <c r="D10" s="9">
        <v>30</v>
      </c>
      <c r="E10" s="9">
        <v>0</v>
      </c>
      <c r="F10" s="9">
        <v>50</v>
      </c>
      <c r="G10" s="9">
        <v>13</v>
      </c>
      <c r="H10" s="9">
        <v>11.61</v>
      </c>
      <c r="I10" s="9">
        <v>16</v>
      </c>
      <c r="J10" s="9">
        <v>16</v>
      </c>
      <c r="K10" s="9">
        <v>20</v>
      </c>
      <c r="L10" s="9">
        <v>30</v>
      </c>
      <c r="M10" s="9">
        <v>0</v>
      </c>
      <c r="N10" s="9">
        <v>18</v>
      </c>
      <c r="O10" s="9">
        <v>0</v>
      </c>
      <c r="P10" s="9">
        <v>5</v>
      </c>
      <c r="Q10" s="9">
        <v>0</v>
      </c>
      <c r="R10" s="9">
        <v>1</v>
      </c>
    </row>
    <row r="11" spans="1:18" x14ac:dyDescent="0.2">
      <c r="A11" s="4">
        <v>6</v>
      </c>
      <c r="B11" s="4" t="s">
        <v>157</v>
      </c>
      <c r="C11" s="4">
        <v>11</v>
      </c>
      <c r="D11" s="4">
        <v>20</v>
      </c>
      <c r="E11" s="4">
        <v>0</v>
      </c>
      <c r="F11" s="4">
        <v>31</v>
      </c>
      <c r="G11" s="4">
        <v>13</v>
      </c>
      <c r="H11" s="4">
        <v>11.61</v>
      </c>
      <c r="I11" s="31">
        <v>16</v>
      </c>
      <c r="J11" s="4">
        <v>16</v>
      </c>
      <c r="K11" s="4">
        <v>20</v>
      </c>
      <c r="L11" s="4">
        <v>31</v>
      </c>
      <c r="M11" s="4">
        <v>0</v>
      </c>
      <c r="N11" s="4">
        <v>27</v>
      </c>
      <c r="O11" s="4">
        <v>0</v>
      </c>
      <c r="P11" s="4">
        <v>1</v>
      </c>
      <c r="Q11" s="4">
        <v>0</v>
      </c>
      <c r="R11" s="4">
        <v>1</v>
      </c>
    </row>
    <row r="12" spans="1:18" x14ac:dyDescent="0.2">
      <c r="A12" s="4">
        <v>7</v>
      </c>
      <c r="B12" s="4" t="s">
        <v>187</v>
      </c>
      <c r="C12" s="4">
        <v>12</v>
      </c>
      <c r="D12" s="4">
        <v>20</v>
      </c>
      <c r="E12" s="4">
        <v>0</v>
      </c>
      <c r="F12" s="4">
        <v>32</v>
      </c>
      <c r="G12" s="4">
        <v>13</v>
      </c>
      <c r="H12" s="4">
        <v>11.61</v>
      </c>
      <c r="I12" s="4">
        <v>16</v>
      </c>
      <c r="J12" s="4">
        <v>16</v>
      </c>
      <c r="K12" s="4">
        <v>20</v>
      </c>
      <c r="L12" s="4">
        <v>20</v>
      </c>
      <c r="M12" s="4">
        <v>0</v>
      </c>
      <c r="N12" s="4">
        <v>19</v>
      </c>
      <c r="O12" s="4">
        <v>0</v>
      </c>
      <c r="P12" s="4">
        <v>6</v>
      </c>
      <c r="Q12" s="4">
        <v>0</v>
      </c>
      <c r="R12" s="4">
        <v>1</v>
      </c>
    </row>
    <row r="13" spans="1:18" x14ac:dyDescent="0.2">
      <c r="A13" s="4">
        <v>8</v>
      </c>
      <c r="B13" s="4" t="s">
        <v>146</v>
      </c>
      <c r="C13" s="4">
        <v>27</v>
      </c>
      <c r="D13" s="4">
        <v>37</v>
      </c>
      <c r="E13" s="4">
        <v>0</v>
      </c>
      <c r="F13" s="4">
        <v>64</v>
      </c>
      <c r="G13" s="4">
        <v>13</v>
      </c>
      <c r="H13" s="10">
        <v>11.61</v>
      </c>
      <c r="I13" s="4">
        <v>16</v>
      </c>
      <c r="J13" s="4">
        <v>16</v>
      </c>
      <c r="K13" s="4">
        <v>20</v>
      </c>
      <c r="L13" s="4">
        <v>27</v>
      </c>
      <c r="M13" s="4">
        <v>27</v>
      </c>
      <c r="N13" s="4">
        <v>326</v>
      </c>
      <c r="O13" s="4">
        <v>0</v>
      </c>
      <c r="P13" s="4">
        <v>47</v>
      </c>
      <c r="Q13" s="4">
        <v>0</v>
      </c>
      <c r="R13" s="4">
        <v>1</v>
      </c>
    </row>
    <row r="14" spans="1:18" x14ac:dyDescent="0.2">
      <c r="A14" s="4">
        <v>9</v>
      </c>
      <c r="B14" s="4" t="s">
        <v>147</v>
      </c>
      <c r="C14" s="4">
        <v>12</v>
      </c>
      <c r="D14" s="4">
        <v>45</v>
      </c>
      <c r="E14" s="4">
        <v>0</v>
      </c>
      <c r="F14" s="4">
        <v>57</v>
      </c>
      <c r="G14" s="4">
        <v>13</v>
      </c>
      <c r="H14" s="4">
        <v>11.61</v>
      </c>
      <c r="I14" s="4">
        <v>16</v>
      </c>
      <c r="J14" s="4">
        <v>16</v>
      </c>
      <c r="K14" s="4">
        <v>55</v>
      </c>
      <c r="L14" s="4">
        <v>55</v>
      </c>
      <c r="M14" s="4">
        <v>55</v>
      </c>
      <c r="N14" s="4">
        <v>357</v>
      </c>
      <c r="O14" s="4">
        <v>5</v>
      </c>
      <c r="P14" s="4">
        <v>51</v>
      </c>
      <c r="Q14" s="4">
        <v>66</v>
      </c>
      <c r="R14" s="4">
        <v>1</v>
      </c>
    </row>
    <row r="15" spans="1:18" x14ac:dyDescent="0.2">
      <c r="A15" s="9">
        <v>10</v>
      </c>
      <c r="B15" s="9" t="s">
        <v>148</v>
      </c>
      <c r="C15" s="4">
        <v>15</v>
      </c>
      <c r="D15" s="9">
        <v>20</v>
      </c>
      <c r="E15" s="9">
        <v>0</v>
      </c>
      <c r="F15" s="9">
        <v>35</v>
      </c>
      <c r="G15" s="9">
        <v>13</v>
      </c>
      <c r="H15" s="9">
        <v>11.61</v>
      </c>
      <c r="I15" s="9">
        <v>16</v>
      </c>
      <c r="J15" s="9">
        <v>16</v>
      </c>
      <c r="K15" s="9">
        <v>23</v>
      </c>
      <c r="L15" s="9">
        <v>35</v>
      </c>
      <c r="M15" s="9">
        <v>0</v>
      </c>
      <c r="N15" s="9">
        <v>23</v>
      </c>
      <c r="O15" s="9">
        <v>0</v>
      </c>
      <c r="P15" s="9">
        <v>3</v>
      </c>
      <c r="Q15" s="9">
        <v>6</v>
      </c>
      <c r="R15" s="9">
        <v>1</v>
      </c>
    </row>
    <row r="16" spans="1:18" s="15" customFormat="1" x14ac:dyDescent="0.2">
      <c r="A16" s="4">
        <v>11</v>
      </c>
      <c r="B16" s="4" t="s">
        <v>149</v>
      </c>
      <c r="C16" s="4">
        <v>10</v>
      </c>
      <c r="D16" s="4">
        <v>13</v>
      </c>
      <c r="E16" s="4">
        <v>0</v>
      </c>
      <c r="F16" s="4">
        <v>23</v>
      </c>
      <c r="G16" s="4">
        <v>13</v>
      </c>
      <c r="H16" s="4">
        <v>11.61</v>
      </c>
      <c r="I16" s="4">
        <v>16</v>
      </c>
      <c r="J16" s="4">
        <v>16</v>
      </c>
      <c r="K16" s="4">
        <v>11</v>
      </c>
      <c r="L16" s="4">
        <v>23</v>
      </c>
      <c r="M16" s="4">
        <v>23</v>
      </c>
      <c r="N16" s="4">
        <v>56</v>
      </c>
      <c r="O16" s="4">
        <v>0</v>
      </c>
      <c r="P16" s="4">
        <v>12</v>
      </c>
      <c r="Q16" s="4">
        <v>0</v>
      </c>
      <c r="R16" s="4">
        <v>1</v>
      </c>
    </row>
    <row r="17" spans="1:30" s="14" customFormat="1" x14ac:dyDescent="0.2">
      <c r="A17" s="4">
        <v>12</v>
      </c>
      <c r="B17" s="4" t="s">
        <v>158</v>
      </c>
      <c r="C17" s="4">
        <v>0</v>
      </c>
      <c r="D17" s="4">
        <v>24</v>
      </c>
      <c r="E17" s="4">
        <v>0</v>
      </c>
      <c r="F17" s="4">
        <v>24</v>
      </c>
      <c r="G17" s="4">
        <v>13</v>
      </c>
      <c r="H17" s="4">
        <v>11.61</v>
      </c>
      <c r="I17" s="4">
        <v>16</v>
      </c>
      <c r="J17" s="4">
        <v>16</v>
      </c>
      <c r="K17" s="4">
        <v>0</v>
      </c>
      <c r="L17" s="4">
        <v>24</v>
      </c>
      <c r="M17" s="4">
        <v>0</v>
      </c>
      <c r="N17" s="4">
        <v>73</v>
      </c>
      <c r="O17" s="4">
        <v>0</v>
      </c>
      <c r="P17" s="4">
        <v>27</v>
      </c>
      <c r="Q17" s="4">
        <v>0</v>
      </c>
      <c r="R17" s="4">
        <v>1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x14ac:dyDescent="0.2">
      <c r="A18" s="4">
        <v>13</v>
      </c>
      <c r="B18" s="4" t="s">
        <v>151</v>
      </c>
      <c r="C18" s="4">
        <v>12</v>
      </c>
      <c r="D18" s="4">
        <v>40</v>
      </c>
      <c r="E18" s="4">
        <v>0</v>
      </c>
      <c r="F18" s="4">
        <v>52</v>
      </c>
      <c r="G18" s="4">
        <v>13</v>
      </c>
      <c r="H18" s="4">
        <v>11.62</v>
      </c>
      <c r="I18" s="4">
        <v>16</v>
      </c>
      <c r="J18" s="4">
        <v>16</v>
      </c>
      <c r="K18" s="4">
        <v>40</v>
      </c>
      <c r="L18" s="4">
        <v>40</v>
      </c>
      <c r="M18" s="4">
        <v>40</v>
      </c>
      <c r="N18" s="4">
        <v>84</v>
      </c>
      <c r="O18" s="4">
        <v>0</v>
      </c>
      <c r="P18" s="4">
        <v>22</v>
      </c>
      <c r="Q18" s="4">
        <v>0</v>
      </c>
      <c r="R18" s="4">
        <v>1</v>
      </c>
    </row>
    <row r="19" spans="1:30" x14ac:dyDescent="0.2">
      <c r="A19" s="4">
        <v>14</v>
      </c>
      <c r="B19" s="4" t="s">
        <v>152</v>
      </c>
      <c r="C19" s="4">
        <v>11</v>
      </c>
      <c r="D19" s="4">
        <v>17</v>
      </c>
      <c r="E19" s="4">
        <v>0</v>
      </c>
      <c r="F19" s="4">
        <v>28</v>
      </c>
      <c r="G19" s="4">
        <v>13</v>
      </c>
      <c r="H19" s="10">
        <v>11.61</v>
      </c>
      <c r="I19" s="4">
        <v>16</v>
      </c>
      <c r="J19" s="4">
        <v>16</v>
      </c>
      <c r="K19" s="4">
        <v>14</v>
      </c>
      <c r="L19" s="4">
        <v>14</v>
      </c>
      <c r="M19" s="4">
        <v>14</v>
      </c>
      <c r="N19" s="4">
        <v>42</v>
      </c>
      <c r="O19" s="4">
        <v>0</v>
      </c>
      <c r="P19" s="4">
        <v>7</v>
      </c>
      <c r="Q19" s="4">
        <v>0</v>
      </c>
      <c r="R19" s="4">
        <v>1</v>
      </c>
    </row>
    <row r="20" spans="1:30" x14ac:dyDescent="0.2">
      <c r="A20" s="4">
        <v>15</v>
      </c>
      <c r="B20" s="4" t="s">
        <v>160</v>
      </c>
      <c r="C20" s="4">
        <v>12</v>
      </c>
      <c r="D20" s="4">
        <v>18</v>
      </c>
      <c r="E20" s="4">
        <v>0</v>
      </c>
      <c r="F20" s="4">
        <v>30</v>
      </c>
      <c r="G20" s="4">
        <v>13</v>
      </c>
      <c r="H20" s="4">
        <v>11.61</v>
      </c>
      <c r="I20" s="4">
        <v>16</v>
      </c>
      <c r="J20" s="4">
        <v>16</v>
      </c>
      <c r="K20" s="4">
        <v>18</v>
      </c>
      <c r="L20" s="4">
        <v>20</v>
      </c>
      <c r="M20" s="4">
        <v>0</v>
      </c>
      <c r="N20" s="4">
        <v>29</v>
      </c>
      <c r="O20" s="4">
        <v>0</v>
      </c>
      <c r="P20" s="4">
        <v>8</v>
      </c>
      <c r="Q20" s="4">
        <v>0</v>
      </c>
      <c r="R20" s="4">
        <v>1</v>
      </c>
    </row>
    <row r="21" spans="1:30" x14ac:dyDescent="0.2">
      <c r="A21" s="4">
        <v>16</v>
      </c>
      <c r="B21" s="7" t="s">
        <v>154</v>
      </c>
      <c r="C21" s="4">
        <v>10</v>
      </c>
      <c r="D21" s="7">
        <v>15</v>
      </c>
      <c r="E21" s="7">
        <v>0</v>
      </c>
      <c r="F21" s="7">
        <v>25</v>
      </c>
      <c r="G21" s="7">
        <v>13</v>
      </c>
      <c r="H21" s="7">
        <v>11.61</v>
      </c>
      <c r="I21" s="7">
        <v>16</v>
      </c>
      <c r="J21" s="7">
        <v>16</v>
      </c>
      <c r="K21" s="7">
        <v>13</v>
      </c>
      <c r="L21" s="7">
        <v>25</v>
      </c>
      <c r="M21" s="7">
        <v>0</v>
      </c>
      <c r="N21" s="7">
        <v>18</v>
      </c>
      <c r="O21" s="7">
        <v>0</v>
      </c>
      <c r="P21" s="7">
        <v>2</v>
      </c>
      <c r="Q21" s="7">
        <v>0</v>
      </c>
      <c r="R21" s="7">
        <v>1</v>
      </c>
      <c r="S21" t="s">
        <v>177</v>
      </c>
      <c r="T21" t="s">
        <v>177</v>
      </c>
      <c r="U21" t="s">
        <v>177</v>
      </c>
      <c r="V21" t="s">
        <v>177</v>
      </c>
      <c r="W21" t="s">
        <v>177</v>
      </c>
      <c r="X21" t="s">
        <v>177</v>
      </c>
      <c r="Y21" t="s">
        <v>177</v>
      </c>
      <c r="Z21" t="s">
        <v>177</v>
      </c>
      <c r="AA21" t="s">
        <v>177</v>
      </c>
      <c r="AB21" t="s">
        <v>177</v>
      </c>
      <c r="AC21" t="s">
        <v>177</v>
      </c>
    </row>
    <row r="22" spans="1:30" x14ac:dyDescent="0.2">
      <c r="A22" s="4">
        <v>17</v>
      </c>
      <c r="B22" s="4" t="s">
        <v>155</v>
      </c>
      <c r="C22" s="4">
        <v>12</v>
      </c>
      <c r="D22" s="4">
        <v>20</v>
      </c>
      <c r="E22" s="4">
        <v>0</v>
      </c>
      <c r="F22" s="4">
        <v>32</v>
      </c>
      <c r="G22" s="31">
        <v>13</v>
      </c>
      <c r="H22" s="10">
        <v>11.61</v>
      </c>
      <c r="I22" s="4">
        <v>16</v>
      </c>
      <c r="J22" s="4">
        <v>16</v>
      </c>
      <c r="K22" s="4">
        <v>20</v>
      </c>
      <c r="L22" s="4">
        <v>20</v>
      </c>
      <c r="M22" s="4">
        <v>0</v>
      </c>
      <c r="N22" s="4">
        <v>21</v>
      </c>
      <c r="O22" s="4">
        <v>0</v>
      </c>
      <c r="P22" s="4">
        <v>6</v>
      </c>
      <c r="Q22" s="4">
        <v>0</v>
      </c>
      <c r="R22" s="4">
        <v>1</v>
      </c>
      <c r="AC22" t="s">
        <v>177</v>
      </c>
    </row>
    <row r="23" spans="1:30" x14ac:dyDescent="0.2">
      <c r="A23" s="5" t="s">
        <v>32</v>
      </c>
      <c r="B23" s="4"/>
      <c r="C23" s="12">
        <v>14</v>
      </c>
      <c r="D23" s="12">
        <v>26</v>
      </c>
      <c r="E23" s="4">
        <v>0</v>
      </c>
      <c r="F23" s="4">
        <v>40</v>
      </c>
      <c r="G23" s="4">
        <v>13</v>
      </c>
      <c r="H23" s="4">
        <v>11.61</v>
      </c>
      <c r="I23" s="4">
        <v>16</v>
      </c>
      <c r="J23" s="4">
        <v>16</v>
      </c>
      <c r="K23" s="12">
        <v>22</v>
      </c>
      <c r="L23" s="12">
        <v>29</v>
      </c>
      <c r="M23" s="12">
        <v>29</v>
      </c>
      <c r="N23" s="12">
        <v>1357</v>
      </c>
      <c r="O23" s="4">
        <v>5</v>
      </c>
      <c r="P23" s="4">
        <v>232</v>
      </c>
      <c r="Q23" s="4">
        <v>92</v>
      </c>
      <c r="R23" s="4">
        <v>17</v>
      </c>
    </row>
    <row r="24" spans="1:30" x14ac:dyDescent="0.2">
      <c r="C24" t="s">
        <v>177</v>
      </c>
      <c r="G24" t="s">
        <v>177</v>
      </c>
      <c r="I24" t="s">
        <v>177</v>
      </c>
      <c r="J24" t="s">
        <v>177</v>
      </c>
      <c r="K24" t="s">
        <v>177</v>
      </c>
      <c r="L24" t="s">
        <v>177</v>
      </c>
      <c r="M24" s="33" t="s">
        <v>177</v>
      </c>
      <c r="N24" s="33" t="s">
        <v>177</v>
      </c>
    </row>
    <row r="25" spans="1:30" x14ac:dyDescent="0.2">
      <c r="A25" s="45" t="s">
        <v>205</v>
      </c>
      <c r="B25" s="45"/>
      <c r="C25" s="45"/>
      <c r="D25" s="45"/>
      <c r="L25" s="33" t="s">
        <v>177</v>
      </c>
    </row>
    <row r="26" spans="1:30" x14ac:dyDescent="0.2">
      <c r="A26" s="45" t="s">
        <v>206</v>
      </c>
      <c r="B26" s="45"/>
      <c r="C26" s="45"/>
      <c r="D26" s="45"/>
    </row>
    <row r="27" spans="1:30" x14ac:dyDescent="0.2">
      <c r="A27" s="45" t="s">
        <v>207</v>
      </c>
      <c r="B27" s="45"/>
      <c r="C27" s="45"/>
      <c r="D27" s="45"/>
      <c r="E27" s="45"/>
      <c r="F27" s="45"/>
    </row>
    <row r="28" spans="1:30" x14ac:dyDescent="0.2">
      <c r="A28" s="45" t="s">
        <v>209</v>
      </c>
      <c r="B28" s="45"/>
      <c r="C28" s="45"/>
    </row>
    <row r="29" spans="1:30" x14ac:dyDescent="0.2">
      <c r="A29" t="s">
        <v>210</v>
      </c>
    </row>
    <row r="31" spans="1:30" x14ac:dyDescent="0.2">
      <c r="A31" s="4"/>
    </row>
  </sheetData>
  <mergeCells count="15">
    <mergeCell ref="C2:I2"/>
    <mergeCell ref="H4:J4"/>
    <mergeCell ref="R4:R5"/>
    <mergeCell ref="Q4:Q5"/>
    <mergeCell ref="K4:M4"/>
    <mergeCell ref="F4:F5"/>
    <mergeCell ref="G4:G5"/>
    <mergeCell ref="N4:P4"/>
    <mergeCell ref="A28:C28"/>
    <mergeCell ref="A25:D25"/>
    <mergeCell ref="A26:D26"/>
    <mergeCell ref="A27:F27"/>
    <mergeCell ref="A4:A5"/>
    <mergeCell ref="B4:B5"/>
    <mergeCell ref="C4:E4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workbookViewId="0">
      <selection activeCell="C2" sqref="C2:I2"/>
    </sheetView>
  </sheetViews>
  <sheetFormatPr defaultRowHeight="12.75" x14ac:dyDescent="0.2"/>
  <cols>
    <col min="2" max="2" width="20.85546875" customWidth="1"/>
    <col min="3" max="3" width="12.140625" customWidth="1"/>
    <col min="4" max="4" width="10.5703125" customWidth="1"/>
    <col min="5" max="5" width="9.7109375" customWidth="1"/>
    <col min="12" max="12" width="11.5703125" customWidth="1"/>
    <col min="14" max="14" width="10" customWidth="1"/>
    <col min="15" max="15" width="9.85546875" customWidth="1"/>
  </cols>
  <sheetData>
    <row r="1" spans="1:15" x14ac:dyDescent="0.2">
      <c r="C1" t="s">
        <v>170</v>
      </c>
    </row>
    <row r="2" spans="1:15" x14ac:dyDescent="0.2">
      <c r="C2" s="41" t="s">
        <v>218</v>
      </c>
      <c r="D2" s="41"/>
      <c r="E2" s="41"/>
      <c r="F2" s="41"/>
      <c r="G2" s="41"/>
      <c r="H2" s="41"/>
      <c r="I2" s="41"/>
    </row>
    <row r="4" spans="1:15" ht="30" customHeight="1" x14ac:dyDescent="0.2">
      <c r="A4" s="43" t="s">
        <v>4</v>
      </c>
      <c r="B4" s="42" t="s">
        <v>38</v>
      </c>
      <c r="C4" s="42" t="s">
        <v>54</v>
      </c>
      <c r="D4" s="43" t="s">
        <v>0</v>
      </c>
      <c r="E4" s="43"/>
      <c r="F4" s="43"/>
      <c r="G4" s="43"/>
      <c r="H4" s="43"/>
      <c r="I4" s="42" t="s">
        <v>60</v>
      </c>
      <c r="J4" s="42" t="s">
        <v>61</v>
      </c>
      <c r="K4" s="42" t="s">
        <v>62</v>
      </c>
      <c r="L4" s="42"/>
      <c r="M4" s="42"/>
      <c r="N4" s="42"/>
      <c r="O4" s="42"/>
    </row>
    <row r="5" spans="1:15" ht="108" customHeight="1" x14ac:dyDescent="0.2">
      <c r="A5" s="43"/>
      <c r="B5" s="42"/>
      <c r="C5" s="42"/>
      <c r="D5" s="3" t="s">
        <v>55</v>
      </c>
      <c r="E5" s="3" t="s">
        <v>56</v>
      </c>
      <c r="F5" s="3" t="s">
        <v>57</v>
      </c>
      <c r="G5" s="3" t="s">
        <v>58</v>
      </c>
      <c r="H5" s="3" t="s">
        <v>59</v>
      </c>
      <c r="I5" s="42"/>
      <c r="J5" s="42"/>
      <c r="K5" s="3" t="s">
        <v>63</v>
      </c>
      <c r="L5" s="3" t="s">
        <v>64</v>
      </c>
      <c r="M5" s="3" t="s">
        <v>65</v>
      </c>
      <c r="N5" s="3" t="s">
        <v>66</v>
      </c>
      <c r="O5" s="3" t="s">
        <v>67</v>
      </c>
    </row>
    <row r="6" spans="1:15" x14ac:dyDescent="0.2">
      <c r="A6" s="4">
        <v>1</v>
      </c>
      <c r="B6" s="4" t="s">
        <v>141</v>
      </c>
      <c r="C6" s="4">
        <v>1</v>
      </c>
      <c r="D6" s="4">
        <v>1</v>
      </c>
      <c r="E6" s="4">
        <v>0</v>
      </c>
      <c r="F6" s="4">
        <v>0</v>
      </c>
      <c r="G6" s="4">
        <v>0</v>
      </c>
      <c r="H6" s="4">
        <v>1</v>
      </c>
      <c r="I6" s="4">
        <v>80</v>
      </c>
      <c r="J6" s="4">
        <v>160</v>
      </c>
      <c r="K6" s="4">
        <v>1</v>
      </c>
      <c r="L6" s="4">
        <v>0</v>
      </c>
      <c r="M6" s="4">
        <v>0</v>
      </c>
      <c r="N6" s="4">
        <v>0</v>
      </c>
      <c r="O6" s="4">
        <v>0</v>
      </c>
    </row>
    <row r="7" spans="1:15" x14ac:dyDescent="0.2">
      <c r="A7" s="4">
        <v>2</v>
      </c>
      <c r="B7" s="4" t="s">
        <v>179</v>
      </c>
      <c r="C7" s="4">
        <v>1</v>
      </c>
      <c r="D7" s="4">
        <v>1</v>
      </c>
      <c r="E7" s="4">
        <v>0</v>
      </c>
      <c r="F7" s="4">
        <v>0</v>
      </c>
      <c r="G7" s="4">
        <v>0</v>
      </c>
      <c r="H7" s="4">
        <v>1</v>
      </c>
      <c r="I7" s="4">
        <v>80</v>
      </c>
      <c r="J7" s="4">
        <v>80.8</v>
      </c>
      <c r="K7" s="4">
        <v>1</v>
      </c>
      <c r="L7" s="4">
        <v>1</v>
      </c>
      <c r="M7" s="4">
        <v>0</v>
      </c>
      <c r="N7" s="4">
        <v>0</v>
      </c>
      <c r="O7" s="4" t="s">
        <v>177</v>
      </c>
    </row>
    <row r="8" spans="1:15" x14ac:dyDescent="0.2">
      <c r="A8" s="4">
        <v>3</v>
      </c>
      <c r="B8" s="4" t="s">
        <v>142</v>
      </c>
      <c r="C8" s="4">
        <v>1</v>
      </c>
      <c r="D8" s="4">
        <v>1</v>
      </c>
      <c r="E8" s="4">
        <v>0</v>
      </c>
      <c r="F8" s="4">
        <v>0</v>
      </c>
      <c r="G8" s="4">
        <v>0</v>
      </c>
      <c r="H8" s="4">
        <v>1</v>
      </c>
      <c r="I8" s="4">
        <v>50</v>
      </c>
      <c r="J8" s="4">
        <v>72.900000000000006</v>
      </c>
      <c r="K8" s="4">
        <v>1</v>
      </c>
      <c r="L8" s="4">
        <v>0</v>
      </c>
      <c r="M8" s="4">
        <v>0</v>
      </c>
      <c r="N8" s="4">
        <v>0</v>
      </c>
      <c r="O8" s="4">
        <v>0</v>
      </c>
    </row>
    <row r="9" spans="1:15" x14ac:dyDescent="0.2">
      <c r="A9" s="4">
        <v>4</v>
      </c>
      <c r="B9" s="4" t="s">
        <v>161</v>
      </c>
      <c r="C9" s="4">
        <v>1</v>
      </c>
      <c r="D9" s="4">
        <v>1</v>
      </c>
      <c r="E9" s="4">
        <v>0</v>
      </c>
      <c r="F9" s="4">
        <v>0</v>
      </c>
      <c r="G9" s="4">
        <v>0</v>
      </c>
      <c r="H9" s="4">
        <v>1</v>
      </c>
      <c r="I9" s="4">
        <v>40</v>
      </c>
      <c r="J9" s="4">
        <v>38.56</v>
      </c>
      <c r="K9" s="4">
        <v>1</v>
      </c>
      <c r="L9" s="4">
        <v>0</v>
      </c>
      <c r="M9" s="4">
        <v>0</v>
      </c>
      <c r="N9" s="4">
        <v>0</v>
      </c>
      <c r="O9" s="4">
        <v>0</v>
      </c>
    </row>
    <row r="10" spans="1:15" x14ac:dyDescent="0.2">
      <c r="A10" s="4">
        <v>5</v>
      </c>
      <c r="B10" s="4" t="s">
        <v>143</v>
      </c>
      <c r="C10" s="4">
        <v>1</v>
      </c>
      <c r="D10" s="4">
        <v>1</v>
      </c>
      <c r="E10" s="4">
        <v>0</v>
      </c>
      <c r="F10" s="4">
        <v>0</v>
      </c>
      <c r="G10" s="4">
        <v>0</v>
      </c>
      <c r="H10" s="4">
        <v>1</v>
      </c>
      <c r="I10" s="4">
        <v>24</v>
      </c>
      <c r="J10" s="4">
        <v>33.799999999999997</v>
      </c>
      <c r="K10" s="4">
        <v>1</v>
      </c>
      <c r="L10" s="4">
        <v>0</v>
      </c>
      <c r="M10" s="4">
        <v>0</v>
      </c>
      <c r="N10" s="4">
        <v>0</v>
      </c>
      <c r="O10" s="4">
        <v>0</v>
      </c>
    </row>
    <row r="11" spans="1:15" x14ac:dyDescent="0.2">
      <c r="A11" s="4">
        <v>6</v>
      </c>
      <c r="B11" s="4" t="s">
        <v>144</v>
      </c>
      <c r="C11" s="4">
        <v>1</v>
      </c>
      <c r="D11" s="4">
        <v>1</v>
      </c>
      <c r="E11" s="4">
        <v>0</v>
      </c>
      <c r="F11" s="4">
        <v>0</v>
      </c>
      <c r="G11" s="4">
        <v>0</v>
      </c>
      <c r="H11" s="4">
        <v>1</v>
      </c>
      <c r="I11" s="4">
        <v>45</v>
      </c>
      <c r="J11" s="4">
        <v>90</v>
      </c>
      <c r="K11" s="4">
        <v>1</v>
      </c>
      <c r="L11" s="4">
        <v>0</v>
      </c>
      <c r="M11" s="4">
        <v>0</v>
      </c>
      <c r="N11" s="4">
        <v>0</v>
      </c>
      <c r="O11" s="4">
        <v>0</v>
      </c>
    </row>
    <row r="12" spans="1:15" x14ac:dyDescent="0.2">
      <c r="A12" s="4">
        <v>7</v>
      </c>
      <c r="B12" s="4" t="s">
        <v>187</v>
      </c>
      <c r="C12" s="4">
        <v>1</v>
      </c>
      <c r="D12" s="4">
        <v>1</v>
      </c>
      <c r="E12" s="4">
        <v>0</v>
      </c>
      <c r="F12" s="4">
        <v>0</v>
      </c>
      <c r="G12" s="4">
        <v>0</v>
      </c>
      <c r="H12" s="4">
        <v>1</v>
      </c>
      <c r="I12" s="4">
        <v>32</v>
      </c>
      <c r="J12" s="4">
        <v>72</v>
      </c>
      <c r="K12" s="4">
        <v>1</v>
      </c>
      <c r="L12" s="4">
        <v>0</v>
      </c>
      <c r="M12" s="4">
        <v>0</v>
      </c>
      <c r="N12" s="4">
        <v>0</v>
      </c>
      <c r="O12" s="4">
        <v>0</v>
      </c>
    </row>
    <row r="13" spans="1:15" x14ac:dyDescent="0.2">
      <c r="A13" s="4">
        <v>8</v>
      </c>
      <c r="B13" s="4" t="s">
        <v>146</v>
      </c>
      <c r="C13" s="4">
        <v>2</v>
      </c>
      <c r="D13" s="4">
        <v>2</v>
      </c>
      <c r="E13" s="4">
        <v>0</v>
      </c>
      <c r="F13" s="4">
        <v>0</v>
      </c>
      <c r="G13" s="4">
        <v>0</v>
      </c>
      <c r="H13" s="4">
        <v>2</v>
      </c>
      <c r="I13" s="4">
        <v>184</v>
      </c>
      <c r="J13" s="4">
        <v>167.7</v>
      </c>
      <c r="K13" s="4">
        <v>1</v>
      </c>
      <c r="L13" s="4">
        <v>1</v>
      </c>
      <c r="M13" s="4">
        <v>0</v>
      </c>
      <c r="N13" s="4">
        <v>0</v>
      </c>
      <c r="O13" s="4">
        <v>0</v>
      </c>
    </row>
    <row r="14" spans="1:15" x14ac:dyDescent="0.2">
      <c r="A14" s="4">
        <v>9</v>
      </c>
      <c r="B14" s="4" t="s">
        <v>147</v>
      </c>
      <c r="C14" s="4">
        <v>1</v>
      </c>
      <c r="D14" s="4">
        <v>1</v>
      </c>
      <c r="E14" s="4">
        <v>0</v>
      </c>
      <c r="F14" s="4">
        <v>0</v>
      </c>
      <c r="G14" s="4">
        <v>0</v>
      </c>
      <c r="H14" s="4">
        <v>1</v>
      </c>
      <c r="I14" s="4">
        <v>130</v>
      </c>
      <c r="J14" s="4">
        <v>296</v>
      </c>
      <c r="K14" s="4">
        <v>1</v>
      </c>
      <c r="L14" s="4">
        <v>0</v>
      </c>
      <c r="M14" s="4">
        <v>0</v>
      </c>
      <c r="N14" s="4">
        <v>0</v>
      </c>
      <c r="O14" s="4">
        <v>0</v>
      </c>
    </row>
    <row r="15" spans="1:15" x14ac:dyDescent="0.2">
      <c r="A15" s="4">
        <v>10</v>
      </c>
      <c r="B15" s="9" t="s">
        <v>148</v>
      </c>
      <c r="C15" s="9">
        <v>1</v>
      </c>
      <c r="D15" s="9">
        <v>1</v>
      </c>
      <c r="E15" s="9">
        <v>0</v>
      </c>
      <c r="F15" s="9">
        <v>0</v>
      </c>
      <c r="G15" s="9">
        <v>0</v>
      </c>
      <c r="H15" s="9">
        <v>1</v>
      </c>
      <c r="I15" s="9">
        <v>36</v>
      </c>
      <c r="J15" s="9">
        <v>47.7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</row>
    <row r="16" spans="1:15" x14ac:dyDescent="0.2">
      <c r="A16" s="9">
        <v>11</v>
      </c>
      <c r="B16" s="4" t="s">
        <v>149</v>
      </c>
      <c r="C16" s="4">
        <v>1</v>
      </c>
      <c r="D16" s="4">
        <v>1</v>
      </c>
      <c r="E16" s="4">
        <v>0</v>
      </c>
      <c r="F16" s="4">
        <v>0</v>
      </c>
      <c r="G16" s="4">
        <v>0</v>
      </c>
      <c r="H16" s="4">
        <v>1</v>
      </c>
      <c r="I16" s="4">
        <v>80</v>
      </c>
      <c r="J16" s="4">
        <v>90</v>
      </c>
      <c r="K16" s="4">
        <v>1</v>
      </c>
      <c r="L16" s="4">
        <v>0</v>
      </c>
      <c r="M16" s="4">
        <v>0</v>
      </c>
      <c r="N16" s="4">
        <v>0</v>
      </c>
      <c r="O16" s="4">
        <v>0</v>
      </c>
    </row>
    <row r="17" spans="1:69" s="14" customFormat="1" x14ac:dyDescent="0.2">
      <c r="A17" s="4">
        <v>12</v>
      </c>
      <c r="B17" s="4" t="s">
        <v>158</v>
      </c>
      <c r="C17" s="4">
        <v>1</v>
      </c>
      <c r="D17" s="4">
        <v>1</v>
      </c>
      <c r="E17" s="4">
        <v>0</v>
      </c>
      <c r="F17" s="4">
        <v>0</v>
      </c>
      <c r="G17" s="4">
        <v>0</v>
      </c>
      <c r="H17" s="4">
        <v>1</v>
      </c>
      <c r="I17" s="4">
        <v>28</v>
      </c>
      <c r="J17" s="4">
        <v>32.799999999999997</v>
      </c>
      <c r="K17" s="4">
        <v>1</v>
      </c>
      <c r="L17" s="4">
        <v>0</v>
      </c>
      <c r="M17" s="4">
        <v>0</v>
      </c>
      <c r="N17" s="4">
        <v>0</v>
      </c>
      <c r="O17" s="4">
        <v>0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</row>
    <row r="18" spans="1:69" x14ac:dyDescent="0.2">
      <c r="A18" s="4">
        <v>13</v>
      </c>
      <c r="B18" s="4" t="s">
        <v>151</v>
      </c>
      <c r="C18" s="4">
        <v>1</v>
      </c>
      <c r="D18" s="4">
        <v>1</v>
      </c>
      <c r="E18" s="4">
        <v>0</v>
      </c>
      <c r="F18" s="4">
        <v>0</v>
      </c>
      <c r="G18" s="4">
        <v>0</v>
      </c>
      <c r="H18" s="4">
        <v>1</v>
      </c>
      <c r="I18" s="4">
        <v>35</v>
      </c>
      <c r="J18" s="4">
        <v>44.4</v>
      </c>
      <c r="K18" s="4">
        <v>1</v>
      </c>
      <c r="L18" s="4">
        <v>0</v>
      </c>
      <c r="M18" s="4">
        <v>0</v>
      </c>
      <c r="N18" s="4">
        <v>0</v>
      </c>
      <c r="O18" s="4">
        <v>0</v>
      </c>
    </row>
    <row r="19" spans="1:69" x14ac:dyDescent="0.2">
      <c r="A19" s="4">
        <v>14</v>
      </c>
      <c r="B19" s="4" t="s">
        <v>159</v>
      </c>
      <c r="C19" s="4">
        <v>1</v>
      </c>
      <c r="D19" s="4">
        <v>1</v>
      </c>
      <c r="E19" s="4">
        <v>0</v>
      </c>
      <c r="F19" s="4">
        <v>0</v>
      </c>
      <c r="G19" s="4">
        <v>0</v>
      </c>
      <c r="H19" s="4">
        <v>1</v>
      </c>
      <c r="I19" s="4">
        <v>80</v>
      </c>
      <c r="J19" s="4">
        <v>108</v>
      </c>
      <c r="K19" s="4">
        <v>1</v>
      </c>
      <c r="L19" s="4">
        <v>0</v>
      </c>
      <c r="M19" s="4">
        <v>0</v>
      </c>
      <c r="N19" s="4">
        <v>0</v>
      </c>
      <c r="O19" s="4">
        <v>0</v>
      </c>
    </row>
    <row r="20" spans="1:69" x14ac:dyDescent="0.2">
      <c r="A20" s="4">
        <v>15</v>
      </c>
      <c r="B20" s="4" t="s">
        <v>162</v>
      </c>
      <c r="C20" s="4">
        <v>1</v>
      </c>
      <c r="D20" s="4">
        <v>1</v>
      </c>
      <c r="E20" s="4">
        <v>0</v>
      </c>
      <c r="F20" s="4">
        <v>0</v>
      </c>
      <c r="G20" s="4">
        <v>0</v>
      </c>
      <c r="H20" s="4">
        <v>1</v>
      </c>
      <c r="I20" s="4">
        <v>36</v>
      </c>
      <c r="J20" s="4">
        <v>196</v>
      </c>
      <c r="K20" s="4">
        <v>1</v>
      </c>
      <c r="L20" s="4">
        <v>0</v>
      </c>
      <c r="M20" s="4">
        <v>0</v>
      </c>
      <c r="N20" s="4">
        <v>0</v>
      </c>
      <c r="O20" s="4">
        <v>0</v>
      </c>
    </row>
    <row r="21" spans="1:69" x14ac:dyDescent="0.2">
      <c r="A21" s="4">
        <v>16</v>
      </c>
      <c r="B21" s="7" t="s">
        <v>154</v>
      </c>
      <c r="C21" s="4">
        <v>1</v>
      </c>
      <c r="D21" s="4">
        <v>1</v>
      </c>
      <c r="E21" s="4">
        <v>0</v>
      </c>
      <c r="F21" s="4">
        <v>0</v>
      </c>
      <c r="G21" s="4">
        <v>0</v>
      </c>
      <c r="H21" s="4">
        <v>1</v>
      </c>
      <c r="I21" s="4">
        <v>10</v>
      </c>
      <c r="J21" s="4">
        <v>12.3</v>
      </c>
      <c r="K21" s="4">
        <v>1</v>
      </c>
      <c r="L21" s="4">
        <v>0</v>
      </c>
      <c r="M21" s="4">
        <v>0</v>
      </c>
      <c r="N21" s="4">
        <v>0</v>
      </c>
      <c r="O21" s="4">
        <v>0</v>
      </c>
    </row>
    <row r="22" spans="1:69" x14ac:dyDescent="0.2">
      <c r="A22" s="4">
        <v>17</v>
      </c>
      <c r="B22" s="4" t="s">
        <v>155</v>
      </c>
      <c r="C22" s="4">
        <v>1</v>
      </c>
      <c r="D22" s="4">
        <v>1</v>
      </c>
      <c r="E22" s="4">
        <v>0</v>
      </c>
      <c r="F22" s="4">
        <v>0</v>
      </c>
      <c r="G22" s="4">
        <v>0</v>
      </c>
      <c r="H22" s="4">
        <v>1</v>
      </c>
      <c r="I22" s="4">
        <v>36</v>
      </c>
      <c r="J22" s="4">
        <v>37</v>
      </c>
      <c r="K22" s="4">
        <v>1</v>
      </c>
      <c r="L22" s="4">
        <v>1</v>
      </c>
      <c r="M22" s="4">
        <v>0</v>
      </c>
      <c r="N22" s="4">
        <v>0</v>
      </c>
      <c r="O22" s="4">
        <v>0</v>
      </c>
    </row>
    <row r="23" spans="1:69" x14ac:dyDescent="0.2">
      <c r="A23" s="5" t="s">
        <v>32</v>
      </c>
      <c r="B23" s="5"/>
      <c r="C23" s="4">
        <v>18</v>
      </c>
      <c r="D23" s="4">
        <v>18</v>
      </c>
      <c r="E23" s="4">
        <v>0</v>
      </c>
      <c r="F23" s="4">
        <v>0</v>
      </c>
      <c r="G23" s="4">
        <v>0</v>
      </c>
      <c r="H23" s="4">
        <v>18</v>
      </c>
      <c r="I23" s="4">
        <v>1013</v>
      </c>
      <c r="J23" s="4">
        <v>1552</v>
      </c>
      <c r="K23" s="4">
        <v>17</v>
      </c>
      <c r="L23" s="4">
        <v>3</v>
      </c>
      <c r="M23" s="4">
        <v>0</v>
      </c>
      <c r="N23" s="4">
        <v>0</v>
      </c>
      <c r="O23" s="4">
        <v>0</v>
      </c>
    </row>
    <row r="24" spans="1:69" x14ac:dyDescent="0.2">
      <c r="A24" s="5" t="s">
        <v>177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69" x14ac:dyDescent="0.2">
      <c r="A25" s="4"/>
    </row>
  </sheetData>
  <mergeCells count="8">
    <mergeCell ref="C2:I2"/>
    <mergeCell ref="I4:I5"/>
    <mergeCell ref="J4:J5"/>
    <mergeCell ref="K4:O4"/>
    <mergeCell ref="A4:A5"/>
    <mergeCell ref="B4:B5"/>
    <mergeCell ref="C4:C5"/>
    <mergeCell ref="D4:H4"/>
  </mergeCells>
  <phoneticPr fontId="3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workbookViewId="0">
      <selection activeCell="C2" sqref="C2:H2"/>
    </sheetView>
  </sheetViews>
  <sheetFormatPr defaultRowHeight="12.75" x14ac:dyDescent="0.2"/>
  <cols>
    <col min="2" max="2" width="20" customWidth="1"/>
    <col min="4" max="4" width="10.85546875" customWidth="1"/>
    <col min="5" max="5" width="11.5703125" customWidth="1"/>
    <col min="6" max="6" width="11.28515625" customWidth="1"/>
    <col min="9" max="9" width="11.5703125" customWidth="1"/>
    <col min="10" max="10" width="11.85546875" customWidth="1"/>
    <col min="11" max="11" width="11.28515625" customWidth="1"/>
    <col min="13" max="13" width="9.42578125" customWidth="1"/>
    <col min="14" max="14" width="10.140625" customWidth="1"/>
  </cols>
  <sheetData>
    <row r="1" spans="1:16" x14ac:dyDescent="0.2">
      <c r="C1" t="s">
        <v>69</v>
      </c>
      <c r="D1" t="s">
        <v>173</v>
      </c>
      <c r="E1" t="s">
        <v>174</v>
      </c>
    </row>
    <row r="2" spans="1:16" x14ac:dyDescent="0.2">
      <c r="C2" s="41" t="s">
        <v>219</v>
      </c>
      <c r="D2" s="41"/>
      <c r="E2" s="41"/>
      <c r="F2" s="41"/>
      <c r="G2" s="41"/>
      <c r="H2" s="41"/>
    </row>
    <row r="4" spans="1:16" ht="39.75" customHeight="1" x14ac:dyDescent="0.2">
      <c r="A4" s="42" t="s">
        <v>4</v>
      </c>
      <c r="B4" s="42" t="s">
        <v>38</v>
      </c>
      <c r="C4" s="43" t="s">
        <v>70</v>
      </c>
      <c r="D4" s="43"/>
      <c r="E4" s="43"/>
      <c r="F4" s="43"/>
      <c r="G4" s="43"/>
      <c r="H4" s="43"/>
      <c r="I4" s="43"/>
      <c r="J4" s="43"/>
      <c r="K4" s="42" t="s">
        <v>77</v>
      </c>
      <c r="L4" s="42" t="s">
        <v>78</v>
      </c>
      <c r="M4" s="42" t="s">
        <v>79</v>
      </c>
      <c r="N4" s="42"/>
      <c r="O4" s="42"/>
      <c r="P4" s="42"/>
    </row>
    <row r="5" spans="1:16" ht="12.75" customHeight="1" x14ac:dyDescent="0.2">
      <c r="A5" s="42"/>
      <c r="B5" s="42"/>
      <c r="C5" s="43" t="s">
        <v>71</v>
      </c>
      <c r="D5" s="43"/>
      <c r="E5" s="43"/>
      <c r="F5" s="43"/>
      <c r="G5" s="43" t="s">
        <v>72</v>
      </c>
      <c r="H5" s="43"/>
      <c r="I5" s="43"/>
      <c r="J5" s="43"/>
      <c r="K5" s="42"/>
      <c r="L5" s="42"/>
      <c r="M5" s="42" t="s">
        <v>80</v>
      </c>
      <c r="N5" s="42" t="s">
        <v>81</v>
      </c>
      <c r="O5" s="42" t="s">
        <v>82</v>
      </c>
      <c r="P5" s="42" t="s">
        <v>83</v>
      </c>
    </row>
    <row r="6" spans="1:16" ht="76.5" x14ac:dyDescent="0.2">
      <c r="A6" s="42"/>
      <c r="B6" s="42"/>
      <c r="C6" s="27" t="s">
        <v>73</v>
      </c>
      <c r="D6" s="27" t="s">
        <v>74</v>
      </c>
      <c r="E6" s="27" t="s">
        <v>75</v>
      </c>
      <c r="F6" s="27" t="s">
        <v>76</v>
      </c>
      <c r="G6" s="27" t="s">
        <v>73</v>
      </c>
      <c r="H6" s="27" t="s">
        <v>74</v>
      </c>
      <c r="I6" s="27" t="s">
        <v>75</v>
      </c>
      <c r="J6" s="27" t="s">
        <v>76</v>
      </c>
      <c r="K6" s="42"/>
      <c r="L6" s="42"/>
      <c r="M6" s="42"/>
      <c r="N6" s="42"/>
      <c r="O6" s="42"/>
      <c r="P6" s="42"/>
    </row>
    <row r="7" spans="1:16" x14ac:dyDescent="0.2">
      <c r="A7" s="4">
        <v>1</v>
      </c>
      <c r="B7" s="4" t="s">
        <v>188</v>
      </c>
      <c r="C7" s="28">
        <v>93</v>
      </c>
      <c r="D7" s="28">
        <v>56</v>
      </c>
      <c r="E7" s="28">
        <v>92</v>
      </c>
      <c r="F7" s="28">
        <v>99</v>
      </c>
      <c r="G7" s="28">
        <v>87</v>
      </c>
      <c r="H7" s="28">
        <v>52</v>
      </c>
      <c r="I7" s="28">
        <v>85</v>
      </c>
      <c r="J7" s="28">
        <v>98</v>
      </c>
      <c r="K7" s="28">
        <v>0</v>
      </c>
      <c r="L7" s="28">
        <v>0</v>
      </c>
      <c r="M7" s="11" t="s">
        <v>189</v>
      </c>
      <c r="N7" s="4">
        <v>1</v>
      </c>
      <c r="O7" s="4">
        <v>1</v>
      </c>
      <c r="P7" s="4">
        <v>1</v>
      </c>
    </row>
    <row r="8" spans="1:16" x14ac:dyDescent="0.2">
      <c r="A8" s="4">
        <v>2</v>
      </c>
      <c r="B8" s="4" t="s">
        <v>179</v>
      </c>
      <c r="C8" s="28">
        <v>110</v>
      </c>
      <c r="D8" s="28">
        <v>86</v>
      </c>
      <c r="E8" s="28">
        <v>99</v>
      </c>
      <c r="F8" s="28">
        <v>90</v>
      </c>
      <c r="G8" s="28">
        <v>45</v>
      </c>
      <c r="H8" s="28">
        <v>70</v>
      </c>
      <c r="I8" s="28">
        <v>38</v>
      </c>
      <c r="J8" s="28">
        <v>84</v>
      </c>
      <c r="K8" s="28">
        <v>0</v>
      </c>
      <c r="L8" s="28">
        <v>0</v>
      </c>
      <c r="M8" s="11" t="s">
        <v>190</v>
      </c>
      <c r="N8" s="4">
        <v>1</v>
      </c>
      <c r="O8" s="4">
        <v>1</v>
      </c>
      <c r="P8" s="4">
        <v>1</v>
      </c>
    </row>
    <row r="9" spans="1:16" x14ac:dyDescent="0.2">
      <c r="A9" s="4">
        <v>3</v>
      </c>
      <c r="B9" s="4" t="s">
        <v>142</v>
      </c>
      <c r="C9" s="28">
        <v>139</v>
      </c>
      <c r="D9" s="28">
        <v>92</v>
      </c>
      <c r="E9" s="28">
        <v>133</v>
      </c>
      <c r="F9" s="28">
        <v>95</v>
      </c>
      <c r="G9" s="28">
        <v>149</v>
      </c>
      <c r="H9" s="28">
        <v>98</v>
      </c>
      <c r="I9" s="28">
        <v>146</v>
      </c>
      <c r="J9" s="28">
        <v>97</v>
      </c>
      <c r="K9" s="28">
        <v>0</v>
      </c>
      <c r="L9" s="28">
        <v>0</v>
      </c>
      <c r="M9" s="11" t="s">
        <v>163</v>
      </c>
      <c r="N9" s="4">
        <v>1</v>
      </c>
      <c r="O9" s="4">
        <v>1</v>
      </c>
      <c r="P9" s="4">
        <v>1</v>
      </c>
    </row>
    <row r="10" spans="1:16" x14ac:dyDescent="0.2">
      <c r="A10" s="4">
        <v>4</v>
      </c>
      <c r="B10" s="4" t="s">
        <v>161</v>
      </c>
      <c r="C10" s="28">
        <v>45</v>
      </c>
      <c r="D10" s="28">
        <v>83</v>
      </c>
      <c r="E10" s="28">
        <v>45</v>
      </c>
      <c r="F10" s="28">
        <v>100</v>
      </c>
      <c r="G10" s="28">
        <v>31</v>
      </c>
      <c r="H10" s="28">
        <v>74</v>
      </c>
      <c r="I10" s="28">
        <v>31</v>
      </c>
      <c r="J10" s="28">
        <v>100</v>
      </c>
      <c r="K10" s="28">
        <v>0</v>
      </c>
      <c r="L10" s="28">
        <v>0</v>
      </c>
      <c r="M10" s="11" t="s">
        <v>191</v>
      </c>
      <c r="N10" s="4">
        <v>1</v>
      </c>
      <c r="O10" s="4">
        <v>1</v>
      </c>
      <c r="P10" s="4">
        <v>1</v>
      </c>
    </row>
    <row r="11" spans="1:16" x14ac:dyDescent="0.2">
      <c r="A11" s="4">
        <v>5</v>
      </c>
      <c r="B11" s="4" t="s">
        <v>143</v>
      </c>
      <c r="C11" s="28">
        <v>31</v>
      </c>
      <c r="D11" s="28">
        <v>100</v>
      </c>
      <c r="E11" s="28">
        <v>31</v>
      </c>
      <c r="F11" s="28">
        <v>100</v>
      </c>
      <c r="G11" s="28">
        <v>24</v>
      </c>
      <c r="H11" s="28">
        <v>100</v>
      </c>
      <c r="I11" s="28">
        <v>24</v>
      </c>
      <c r="J11" s="28">
        <v>24</v>
      </c>
      <c r="K11" s="28">
        <v>0</v>
      </c>
      <c r="L11" s="28">
        <v>0</v>
      </c>
      <c r="M11" s="11" t="s">
        <v>164</v>
      </c>
      <c r="N11" s="4">
        <v>1</v>
      </c>
      <c r="O11" s="4">
        <v>1</v>
      </c>
      <c r="P11" s="4">
        <v>1</v>
      </c>
    </row>
    <row r="12" spans="1:16" x14ac:dyDescent="0.2">
      <c r="A12" s="4">
        <v>6</v>
      </c>
      <c r="B12" s="4" t="s">
        <v>144</v>
      </c>
      <c r="C12" s="28">
        <v>38</v>
      </c>
      <c r="D12" s="28">
        <v>100</v>
      </c>
      <c r="E12" s="28">
        <v>38</v>
      </c>
      <c r="F12" s="28">
        <v>100</v>
      </c>
      <c r="G12" s="28">
        <v>16</v>
      </c>
      <c r="H12" s="28">
        <v>55</v>
      </c>
      <c r="I12" s="28">
        <v>16</v>
      </c>
      <c r="J12" s="28">
        <v>100</v>
      </c>
      <c r="K12" s="28">
        <v>0</v>
      </c>
      <c r="L12" s="28">
        <v>0</v>
      </c>
      <c r="M12" s="11" t="s">
        <v>192</v>
      </c>
      <c r="N12" s="4">
        <v>1</v>
      </c>
      <c r="O12" s="4">
        <v>1</v>
      </c>
      <c r="P12" s="4">
        <v>1</v>
      </c>
    </row>
    <row r="13" spans="1:16" x14ac:dyDescent="0.2">
      <c r="A13" s="4">
        <v>7</v>
      </c>
      <c r="B13" s="7" t="s">
        <v>145</v>
      </c>
      <c r="C13" s="29">
        <v>35</v>
      </c>
      <c r="D13" s="29">
        <v>100</v>
      </c>
      <c r="E13" s="29">
        <v>35</v>
      </c>
      <c r="F13" s="29">
        <v>100</v>
      </c>
      <c r="G13" s="29">
        <v>24</v>
      </c>
      <c r="H13" s="29">
        <v>100</v>
      </c>
      <c r="I13" s="29">
        <v>24</v>
      </c>
      <c r="J13" s="29">
        <v>100</v>
      </c>
      <c r="K13" s="29">
        <v>0</v>
      </c>
      <c r="L13" s="29">
        <v>0</v>
      </c>
      <c r="M13" s="11" t="s">
        <v>193</v>
      </c>
      <c r="N13" s="7">
        <v>1</v>
      </c>
      <c r="O13" s="7">
        <v>1</v>
      </c>
      <c r="P13" s="7">
        <v>1</v>
      </c>
    </row>
    <row r="14" spans="1:16" ht="12.75" customHeight="1" x14ac:dyDescent="0.2">
      <c r="A14" s="4">
        <v>8</v>
      </c>
      <c r="B14" s="4" t="s">
        <v>194</v>
      </c>
      <c r="C14" s="28">
        <v>387</v>
      </c>
      <c r="D14" s="28">
        <v>88</v>
      </c>
      <c r="E14" s="28">
        <v>387</v>
      </c>
      <c r="F14" s="28">
        <v>88</v>
      </c>
      <c r="G14" s="28">
        <v>221</v>
      </c>
      <c r="H14" s="28">
        <v>50</v>
      </c>
      <c r="I14" s="28">
        <v>221</v>
      </c>
      <c r="J14" s="28">
        <v>100</v>
      </c>
      <c r="K14" s="28">
        <v>0</v>
      </c>
      <c r="L14" s="28">
        <v>0</v>
      </c>
      <c r="M14" s="11" t="s">
        <v>195</v>
      </c>
      <c r="N14" s="4">
        <v>1</v>
      </c>
      <c r="O14" s="4">
        <v>1</v>
      </c>
      <c r="P14" s="4">
        <v>1</v>
      </c>
    </row>
    <row r="15" spans="1:16" ht="12.75" customHeight="1" x14ac:dyDescent="0.2">
      <c r="A15" s="4">
        <v>9</v>
      </c>
      <c r="B15" s="4" t="s">
        <v>196</v>
      </c>
      <c r="C15" s="28">
        <v>509</v>
      </c>
      <c r="D15" s="28">
        <v>100</v>
      </c>
      <c r="E15" s="28">
        <v>509</v>
      </c>
      <c r="F15" s="28">
        <v>100</v>
      </c>
      <c r="G15" s="28">
        <v>412</v>
      </c>
      <c r="H15" s="28">
        <v>78</v>
      </c>
      <c r="I15" s="28">
        <v>404</v>
      </c>
      <c r="J15" s="28">
        <v>98</v>
      </c>
      <c r="K15" s="28">
        <v>0</v>
      </c>
      <c r="L15" s="28">
        <v>0</v>
      </c>
      <c r="M15" s="11" t="s">
        <v>197</v>
      </c>
      <c r="N15" s="4">
        <v>1</v>
      </c>
      <c r="O15" s="4">
        <v>1</v>
      </c>
      <c r="P15" s="4">
        <v>1</v>
      </c>
    </row>
    <row r="16" spans="1:16" ht="12.75" customHeight="1" x14ac:dyDescent="0.2">
      <c r="A16" s="4">
        <v>10</v>
      </c>
      <c r="B16" s="4" t="s">
        <v>148</v>
      </c>
      <c r="C16" s="28">
        <v>29</v>
      </c>
      <c r="D16" s="28">
        <v>100</v>
      </c>
      <c r="E16" s="28">
        <v>29</v>
      </c>
      <c r="F16" s="28">
        <v>100</v>
      </c>
      <c r="G16" s="28">
        <v>20</v>
      </c>
      <c r="H16" s="28">
        <v>72</v>
      </c>
      <c r="I16" s="28">
        <v>20</v>
      </c>
      <c r="J16" s="28">
        <v>20</v>
      </c>
      <c r="K16" s="28">
        <v>0</v>
      </c>
      <c r="L16" s="28">
        <v>0</v>
      </c>
      <c r="M16" s="11" t="s">
        <v>198</v>
      </c>
      <c r="N16" s="4">
        <v>1</v>
      </c>
      <c r="O16" s="4">
        <v>1</v>
      </c>
      <c r="P16" s="4">
        <v>1</v>
      </c>
    </row>
    <row r="17" spans="1:42" s="16" customFormat="1" ht="12.75" customHeight="1" x14ac:dyDescent="0.2">
      <c r="A17" s="4">
        <v>11</v>
      </c>
      <c r="B17" s="12" t="s">
        <v>165</v>
      </c>
      <c r="C17" s="28">
        <v>64</v>
      </c>
      <c r="D17" s="28">
        <v>65</v>
      </c>
      <c r="E17" s="28">
        <v>60</v>
      </c>
      <c r="F17" s="28">
        <v>100</v>
      </c>
      <c r="G17" s="28">
        <v>58</v>
      </c>
      <c r="H17" s="28">
        <v>59</v>
      </c>
      <c r="I17" s="28">
        <v>58</v>
      </c>
      <c r="J17" s="28">
        <v>100</v>
      </c>
      <c r="K17" s="28">
        <v>0</v>
      </c>
      <c r="L17" s="28">
        <v>0</v>
      </c>
      <c r="M17" s="11" t="s">
        <v>199</v>
      </c>
      <c r="N17" s="4">
        <v>1</v>
      </c>
      <c r="O17" s="12">
        <v>1</v>
      </c>
      <c r="P17" s="12">
        <v>1</v>
      </c>
    </row>
    <row r="18" spans="1:42" s="14" customFormat="1" x14ac:dyDescent="0.2">
      <c r="A18" s="4">
        <v>12</v>
      </c>
      <c r="B18" s="4" t="s">
        <v>158</v>
      </c>
      <c r="C18" s="28">
        <v>60</v>
      </c>
      <c r="D18" s="28">
        <v>67</v>
      </c>
      <c r="E18" s="28">
        <v>60</v>
      </c>
      <c r="F18" s="28">
        <v>100</v>
      </c>
      <c r="G18" s="28">
        <v>44</v>
      </c>
      <c r="H18" s="28">
        <v>90</v>
      </c>
      <c r="I18" s="28">
        <v>43</v>
      </c>
      <c r="J18" s="28">
        <v>98</v>
      </c>
      <c r="K18" s="28">
        <v>0</v>
      </c>
      <c r="L18" s="28">
        <v>0</v>
      </c>
      <c r="M18" s="11" t="s">
        <v>182</v>
      </c>
      <c r="N18" s="4">
        <v>1</v>
      </c>
      <c r="O18" s="4">
        <v>1</v>
      </c>
      <c r="P18" s="4">
        <v>1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</row>
    <row r="19" spans="1:42" ht="12.75" customHeight="1" x14ac:dyDescent="0.2">
      <c r="A19" s="4">
        <v>13</v>
      </c>
      <c r="B19" s="4" t="s">
        <v>151</v>
      </c>
      <c r="C19" s="28">
        <v>86</v>
      </c>
      <c r="D19" s="28">
        <v>77</v>
      </c>
      <c r="E19" s="28">
        <v>86</v>
      </c>
      <c r="F19" s="28">
        <v>100</v>
      </c>
      <c r="G19" s="28">
        <v>50</v>
      </c>
      <c r="H19" s="28">
        <v>58</v>
      </c>
      <c r="I19" s="28">
        <v>50</v>
      </c>
      <c r="J19" s="28">
        <v>100</v>
      </c>
      <c r="K19" s="28">
        <v>0</v>
      </c>
      <c r="L19" s="28">
        <v>0</v>
      </c>
      <c r="M19" s="11" t="s">
        <v>183</v>
      </c>
      <c r="N19" s="4">
        <v>1</v>
      </c>
      <c r="O19" s="4">
        <v>1</v>
      </c>
      <c r="P19" s="4">
        <v>1</v>
      </c>
    </row>
    <row r="20" spans="1:42" x14ac:dyDescent="0.2">
      <c r="A20" s="4">
        <v>14</v>
      </c>
      <c r="B20" s="12" t="s">
        <v>152</v>
      </c>
      <c r="C20" s="28">
        <v>63</v>
      </c>
      <c r="D20" s="28">
        <v>100</v>
      </c>
      <c r="E20" s="28">
        <v>58</v>
      </c>
      <c r="F20" s="28">
        <v>92</v>
      </c>
      <c r="G20" s="28">
        <v>39</v>
      </c>
      <c r="H20" s="28">
        <v>100</v>
      </c>
      <c r="I20" s="28">
        <v>34</v>
      </c>
      <c r="J20" s="28">
        <v>87</v>
      </c>
      <c r="K20" s="28">
        <v>0</v>
      </c>
      <c r="L20" s="28">
        <v>0</v>
      </c>
      <c r="M20" s="11" t="s">
        <v>200</v>
      </c>
      <c r="N20" s="12">
        <v>1</v>
      </c>
      <c r="O20" s="12">
        <v>1</v>
      </c>
      <c r="P20" s="12">
        <v>1</v>
      </c>
    </row>
    <row r="21" spans="1:42" x14ac:dyDescent="0.2">
      <c r="A21" s="4">
        <v>15</v>
      </c>
      <c r="B21" s="4" t="s">
        <v>162</v>
      </c>
      <c r="C21" s="28">
        <v>48</v>
      </c>
      <c r="D21" s="28">
        <v>100</v>
      </c>
      <c r="E21" s="28">
        <v>48</v>
      </c>
      <c r="F21" s="28">
        <v>100</v>
      </c>
      <c r="G21" s="28">
        <v>32</v>
      </c>
      <c r="H21" s="28">
        <v>80</v>
      </c>
      <c r="I21" s="28">
        <v>32</v>
      </c>
      <c r="J21" s="28">
        <v>100</v>
      </c>
      <c r="K21" s="28">
        <v>0</v>
      </c>
      <c r="L21" s="28">
        <v>0</v>
      </c>
      <c r="M21" s="11" t="s">
        <v>201</v>
      </c>
      <c r="N21" s="4">
        <v>1</v>
      </c>
      <c r="O21" s="4">
        <v>1</v>
      </c>
      <c r="P21" s="4">
        <v>1</v>
      </c>
    </row>
    <row r="22" spans="1:42" x14ac:dyDescent="0.2">
      <c r="A22" s="4">
        <v>16</v>
      </c>
      <c r="B22" s="7" t="s">
        <v>154</v>
      </c>
      <c r="C22" s="29">
        <v>27</v>
      </c>
      <c r="D22" s="29">
        <v>100</v>
      </c>
      <c r="E22" s="29">
        <v>27</v>
      </c>
      <c r="F22" s="29">
        <v>100</v>
      </c>
      <c r="G22" s="29">
        <v>27</v>
      </c>
      <c r="H22" s="29">
        <v>100</v>
      </c>
      <c r="I22" s="29">
        <v>27</v>
      </c>
      <c r="J22" s="29">
        <v>100</v>
      </c>
      <c r="K22" s="29">
        <v>0</v>
      </c>
      <c r="L22" s="29">
        <v>0</v>
      </c>
      <c r="M22" s="11" t="s">
        <v>202</v>
      </c>
      <c r="N22" s="7">
        <v>1</v>
      </c>
      <c r="O22" s="7">
        <v>1</v>
      </c>
      <c r="P22" s="7">
        <v>1</v>
      </c>
    </row>
    <row r="23" spans="1:42" x14ac:dyDescent="0.2">
      <c r="A23" s="4">
        <v>17</v>
      </c>
      <c r="B23" s="4" t="s">
        <v>155</v>
      </c>
      <c r="C23" s="28">
        <v>36</v>
      </c>
      <c r="D23" s="28">
        <v>100</v>
      </c>
      <c r="E23" s="28">
        <v>36</v>
      </c>
      <c r="F23" s="28">
        <v>100</v>
      </c>
      <c r="G23" s="28">
        <v>36</v>
      </c>
      <c r="H23" s="28">
        <v>100</v>
      </c>
      <c r="I23" s="28">
        <v>36</v>
      </c>
      <c r="J23" s="28">
        <v>100</v>
      </c>
      <c r="K23" s="28">
        <v>0</v>
      </c>
      <c r="L23" s="28">
        <v>0</v>
      </c>
      <c r="M23" s="46" t="s">
        <v>203</v>
      </c>
      <c r="N23" s="47"/>
      <c r="O23" s="47"/>
      <c r="P23" s="48"/>
    </row>
    <row r="24" spans="1:42" x14ac:dyDescent="0.2">
      <c r="A24" s="5" t="s">
        <v>32</v>
      </c>
      <c r="B24" s="4"/>
      <c r="C24" s="28">
        <v>1800</v>
      </c>
      <c r="D24" s="28">
        <v>88</v>
      </c>
      <c r="E24" s="28">
        <v>1773</v>
      </c>
      <c r="F24" s="28">
        <v>98</v>
      </c>
      <c r="G24" s="28">
        <v>1315</v>
      </c>
      <c r="H24" s="28">
        <v>81</v>
      </c>
      <c r="I24" s="28">
        <v>1289</v>
      </c>
      <c r="J24" s="30">
        <v>97.8</v>
      </c>
      <c r="K24" s="28">
        <v>0</v>
      </c>
      <c r="L24" s="28" t="s">
        <v>204</v>
      </c>
      <c r="M24" s="4"/>
      <c r="N24" s="4">
        <v>17</v>
      </c>
      <c r="O24" s="4">
        <v>17</v>
      </c>
      <c r="P24" s="4">
        <v>17</v>
      </c>
    </row>
    <row r="25" spans="1:4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</sheetData>
  <mergeCells count="14">
    <mergeCell ref="C2:H2"/>
    <mergeCell ref="M23:P23"/>
    <mergeCell ref="L4:L6"/>
    <mergeCell ref="M4:P4"/>
    <mergeCell ref="C4:J4"/>
    <mergeCell ref="M5:M6"/>
    <mergeCell ref="N5:N6"/>
    <mergeCell ref="O5:O6"/>
    <mergeCell ref="P5:P6"/>
    <mergeCell ref="A4:A6"/>
    <mergeCell ref="B4:B6"/>
    <mergeCell ref="C5:F5"/>
    <mergeCell ref="G5:J5"/>
    <mergeCell ref="K4:K6"/>
  </mergeCells>
  <phoneticPr fontId="3" type="noConversion"/>
  <hyperlinks>
    <hyperlink ref="M10" r:id="rId1"/>
    <hyperlink ref="M11" r:id="rId2"/>
    <hyperlink ref="M13" r:id="rId3"/>
    <hyperlink ref="M15" r:id="rId4"/>
    <hyperlink ref="M16" r:id="rId5"/>
    <hyperlink ref="M23" r:id="rId6"/>
    <hyperlink ref="M7" r:id="rId7"/>
    <hyperlink ref="M8" r:id="rId8"/>
    <hyperlink ref="M9" r:id="rId9"/>
    <hyperlink ref="M12" r:id="rId10"/>
    <hyperlink ref="M14" r:id="rId11"/>
    <hyperlink ref="M17" r:id="rId12"/>
    <hyperlink ref="M18" r:id="rId13"/>
    <hyperlink ref="M19" r:id="rId14"/>
    <hyperlink ref="M20" r:id="rId15"/>
    <hyperlink ref="M21" r:id="rId16"/>
    <hyperlink ref="M22" r:id="rId17"/>
  </hyperlinks>
  <pageMargins left="0.31496062992125984" right="0.15748031496062992" top="0.98425196850393704" bottom="0.98425196850393704" header="0.51181102362204722" footer="0.51181102362204722"/>
  <pageSetup paperSize="9" scale="80" orientation="landscape" r:id="rId1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C2" sqref="C2:J2"/>
    </sheetView>
  </sheetViews>
  <sheetFormatPr defaultRowHeight="12.75" x14ac:dyDescent="0.2"/>
  <cols>
    <col min="2" max="2" width="20" customWidth="1"/>
    <col min="3" max="3" width="15.28515625" customWidth="1"/>
    <col min="4" max="4" width="13.140625" customWidth="1"/>
    <col min="5" max="5" width="13.28515625" customWidth="1"/>
    <col min="6" max="6" width="14.28515625" customWidth="1"/>
    <col min="7" max="7" width="13.5703125" customWidth="1"/>
    <col min="8" max="8" width="14.140625" customWidth="1"/>
  </cols>
  <sheetData>
    <row r="1" spans="1:10" x14ac:dyDescent="0.2">
      <c r="C1" t="s">
        <v>170</v>
      </c>
    </row>
    <row r="2" spans="1:10" x14ac:dyDescent="0.2">
      <c r="C2" s="41" t="s">
        <v>220</v>
      </c>
      <c r="D2" s="41"/>
      <c r="E2" s="41"/>
      <c r="F2" s="41"/>
      <c r="G2" s="41"/>
      <c r="H2" s="41"/>
      <c r="I2" s="41"/>
      <c r="J2" s="41"/>
    </row>
    <row r="4" spans="1:10" ht="31.5" customHeight="1" x14ac:dyDescent="0.2">
      <c r="A4" s="49" t="s">
        <v>4</v>
      </c>
      <c r="B4" s="42" t="s">
        <v>38</v>
      </c>
      <c r="C4" s="42" t="s">
        <v>84</v>
      </c>
      <c r="D4" s="42"/>
      <c r="E4" s="42"/>
      <c r="F4" s="42"/>
      <c r="G4" s="42" t="s">
        <v>90</v>
      </c>
      <c r="H4" s="42"/>
    </row>
    <row r="5" spans="1:10" ht="165" customHeight="1" x14ac:dyDescent="0.2">
      <c r="A5" s="49"/>
      <c r="B5" s="42"/>
      <c r="C5" s="3" t="s">
        <v>85</v>
      </c>
      <c r="D5" s="3" t="s">
        <v>87</v>
      </c>
      <c r="E5" s="3" t="s">
        <v>88</v>
      </c>
      <c r="F5" s="3" t="s">
        <v>89</v>
      </c>
      <c r="G5" s="3" t="s">
        <v>91</v>
      </c>
      <c r="H5" s="3" t="s">
        <v>92</v>
      </c>
    </row>
    <row r="6" spans="1:10" x14ac:dyDescent="0.2">
      <c r="A6" s="4">
        <v>1</v>
      </c>
      <c r="B6" s="4" t="s">
        <v>141</v>
      </c>
      <c r="C6" s="4">
        <v>0</v>
      </c>
      <c r="D6" s="4">
        <v>1</v>
      </c>
      <c r="E6" s="4">
        <v>1</v>
      </c>
      <c r="F6" s="4">
        <v>0</v>
      </c>
      <c r="G6" s="4">
        <v>0</v>
      </c>
      <c r="H6" s="4">
        <v>0</v>
      </c>
    </row>
    <row r="7" spans="1:10" x14ac:dyDescent="0.2">
      <c r="A7" s="4">
        <v>2</v>
      </c>
      <c r="B7" s="4" t="s">
        <v>179</v>
      </c>
      <c r="C7" s="4">
        <v>0</v>
      </c>
      <c r="D7" s="4">
        <v>1</v>
      </c>
      <c r="E7" s="4">
        <v>1</v>
      </c>
      <c r="F7" s="4">
        <v>0</v>
      </c>
      <c r="G7" s="4">
        <v>0</v>
      </c>
      <c r="H7" s="4">
        <v>0</v>
      </c>
    </row>
    <row r="8" spans="1:10" x14ac:dyDescent="0.2">
      <c r="A8" s="4">
        <v>3</v>
      </c>
      <c r="B8" s="4" t="s">
        <v>142</v>
      </c>
      <c r="C8" s="4">
        <v>0</v>
      </c>
      <c r="D8" s="4">
        <v>1</v>
      </c>
      <c r="E8" s="4">
        <v>1</v>
      </c>
      <c r="F8" s="4">
        <v>0</v>
      </c>
      <c r="G8" s="4">
        <v>0</v>
      </c>
      <c r="H8" s="4">
        <v>0</v>
      </c>
    </row>
    <row r="9" spans="1:10" x14ac:dyDescent="0.2">
      <c r="A9" s="4">
        <v>4</v>
      </c>
      <c r="B9" s="4" t="s">
        <v>161</v>
      </c>
      <c r="C9" s="4">
        <v>0</v>
      </c>
      <c r="D9" s="4">
        <v>1</v>
      </c>
      <c r="E9" s="4">
        <v>1</v>
      </c>
      <c r="F9" s="4">
        <v>0</v>
      </c>
      <c r="G9" s="4">
        <v>0</v>
      </c>
      <c r="H9" s="4">
        <v>0</v>
      </c>
    </row>
    <row r="10" spans="1:10" x14ac:dyDescent="0.2">
      <c r="A10" s="4">
        <v>5</v>
      </c>
      <c r="B10" s="9" t="s">
        <v>143</v>
      </c>
      <c r="C10" s="9">
        <v>0</v>
      </c>
      <c r="D10" s="9">
        <v>1</v>
      </c>
      <c r="E10" s="9">
        <v>1</v>
      </c>
      <c r="F10" s="9">
        <v>0</v>
      </c>
      <c r="G10" s="9">
        <v>0</v>
      </c>
      <c r="H10" s="9">
        <v>0</v>
      </c>
    </row>
    <row r="11" spans="1:10" x14ac:dyDescent="0.2">
      <c r="A11" s="4">
        <v>6</v>
      </c>
      <c r="B11" s="4" t="s">
        <v>157</v>
      </c>
      <c r="C11" s="4">
        <v>0</v>
      </c>
      <c r="D11" s="4">
        <v>1</v>
      </c>
      <c r="E11" s="4">
        <v>1</v>
      </c>
      <c r="F11" s="4">
        <v>0</v>
      </c>
      <c r="G11" s="4">
        <v>0</v>
      </c>
      <c r="H11" s="4">
        <v>0</v>
      </c>
    </row>
    <row r="12" spans="1:10" x14ac:dyDescent="0.2">
      <c r="A12" s="4">
        <v>7</v>
      </c>
      <c r="B12" s="4" t="s">
        <v>187</v>
      </c>
      <c r="C12" s="4">
        <v>0</v>
      </c>
      <c r="D12" s="4">
        <v>1</v>
      </c>
      <c r="E12" s="4">
        <v>1</v>
      </c>
      <c r="F12" s="4">
        <v>0</v>
      </c>
      <c r="G12" s="4">
        <v>0</v>
      </c>
      <c r="H12" s="4">
        <v>0</v>
      </c>
    </row>
    <row r="13" spans="1:10" x14ac:dyDescent="0.2">
      <c r="A13" s="4">
        <v>8</v>
      </c>
      <c r="B13" s="4" t="s">
        <v>146</v>
      </c>
      <c r="C13" s="4">
        <v>0</v>
      </c>
      <c r="D13" s="4">
        <v>1</v>
      </c>
      <c r="E13" s="4">
        <v>1</v>
      </c>
      <c r="F13" s="4">
        <v>0</v>
      </c>
      <c r="G13" s="4">
        <v>0</v>
      </c>
      <c r="H13" s="4">
        <v>0</v>
      </c>
    </row>
    <row r="14" spans="1:10" x14ac:dyDescent="0.2">
      <c r="A14" s="4">
        <v>9</v>
      </c>
      <c r="B14" s="4" t="s">
        <v>184</v>
      </c>
      <c r="C14" s="4">
        <v>0</v>
      </c>
      <c r="D14" s="4">
        <v>1</v>
      </c>
      <c r="E14" s="4">
        <v>1</v>
      </c>
      <c r="F14" s="4">
        <v>0</v>
      </c>
      <c r="G14" s="4">
        <v>0</v>
      </c>
      <c r="H14" s="4">
        <v>0</v>
      </c>
    </row>
    <row r="15" spans="1:10" x14ac:dyDescent="0.2">
      <c r="A15" s="9">
        <v>10</v>
      </c>
      <c r="B15" s="9" t="s">
        <v>148</v>
      </c>
      <c r="C15" s="9">
        <v>0</v>
      </c>
      <c r="D15" s="9">
        <v>1</v>
      </c>
      <c r="E15" s="9">
        <v>1</v>
      </c>
      <c r="F15" s="9">
        <v>0</v>
      </c>
      <c r="G15" s="9">
        <v>0</v>
      </c>
      <c r="H15" s="9">
        <v>0</v>
      </c>
    </row>
    <row r="16" spans="1:10" s="15" customFormat="1" x14ac:dyDescent="0.2">
      <c r="A16" s="4">
        <v>11</v>
      </c>
      <c r="B16" s="12" t="s">
        <v>149</v>
      </c>
      <c r="C16" s="4">
        <v>0</v>
      </c>
      <c r="D16" s="4">
        <v>1</v>
      </c>
      <c r="E16" s="4">
        <v>1</v>
      </c>
      <c r="F16" s="4">
        <v>0</v>
      </c>
      <c r="G16" s="4">
        <v>0</v>
      </c>
      <c r="H16" s="4">
        <v>0</v>
      </c>
    </row>
    <row r="17" spans="1:8" x14ac:dyDescent="0.2">
      <c r="A17" s="4">
        <v>12</v>
      </c>
      <c r="B17" s="4" t="s">
        <v>158</v>
      </c>
      <c r="C17" s="4">
        <v>0</v>
      </c>
      <c r="D17" s="4">
        <v>1</v>
      </c>
      <c r="E17" s="4">
        <v>1</v>
      </c>
      <c r="F17" s="4">
        <v>0</v>
      </c>
      <c r="G17" s="4">
        <v>0</v>
      </c>
      <c r="H17" s="4">
        <v>0</v>
      </c>
    </row>
    <row r="18" spans="1:8" x14ac:dyDescent="0.2">
      <c r="A18" s="4">
        <v>13</v>
      </c>
      <c r="B18" s="4" t="s">
        <v>151</v>
      </c>
      <c r="C18" s="4">
        <v>0</v>
      </c>
      <c r="D18" s="4">
        <v>1</v>
      </c>
      <c r="E18" s="4">
        <v>1</v>
      </c>
      <c r="F18" s="4">
        <v>0</v>
      </c>
      <c r="G18" s="4">
        <v>0</v>
      </c>
      <c r="H18" s="4">
        <v>0</v>
      </c>
    </row>
    <row r="19" spans="1:8" x14ac:dyDescent="0.2">
      <c r="A19" s="4">
        <v>14</v>
      </c>
      <c r="B19" s="4" t="s">
        <v>152</v>
      </c>
      <c r="C19" s="4">
        <v>0</v>
      </c>
      <c r="D19" s="4">
        <v>1</v>
      </c>
      <c r="E19" s="4">
        <v>1</v>
      </c>
      <c r="F19" s="4">
        <v>0</v>
      </c>
      <c r="G19" s="4">
        <v>0</v>
      </c>
      <c r="H19" s="4">
        <v>0</v>
      </c>
    </row>
    <row r="20" spans="1:8" x14ac:dyDescent="0.2">
      <c r="A20" s="4">
        <v>15</v>
      </c>
      <c r="B20" s="4" t="s">
        <v>166</v>
      </c>
      <c r="C20" s="4">
        <v>0</v>
      </c>
      <c r="D20" s="4">
        <v>1</v>
      </c>
      <c r="E20" s="4">
        <v>1</v>
      </c>
      <c r="F20" s="4">
        <v>0</v>
      </c>
      <c r="G20" s="4">
        <v>0</v>
      </c>
      <c r="H20" s="4">
        <v>0</v>
      </c>
    </row>
    <row r="21" spans="1:8" x14ac:dyDescent="0.2">
      <c r="A21" s="4">
        <v>16</v>
      </c>
      <c r="B21" s="7" t="s">
        <v>154</v>
      </c>
      <c r="C21" s="7">
        <v>0</v>
      </c>
      <c r="D21" s="7">
        <v>1</v>
      </c>
      <c r="E21" s="7">
        <v>1</v>
      </c>
      <c r="F21" s="7">
        <v>0</v>
      </c>
      <c r="G21" s="7">
        <v>0</v>
      </c>
      <c r="H21" s="7">
        <v>0</v>
      </c>
    </row>
    <row r="22" spans="1:8" x14ac:dyDescent="0.2">
      <c r="A22" s="4">
        <v>17</v>
      </c>
      <c r="B22" s="4" t="s">
        <v>155</v>
      </c>
      <c r="C22" s="4">
        <v>0</v>
      </c>
      <c r="D22" s="4">
        <v>1</v>
      </c>
      <c r="E22" s="4">
        <v>1</v>
      </c>
      <c r="F22" s="4">
        <v>0</v>
      </c>
      <c r="G22" s="4">
        <v>0</v>
      </c>
      <c r="H22" s="4">
        <v>0</v>
      </c>
    </row>
    <row r="23" spans="1:8" x14ac:dyDescent="0.2">
      <c r="A23" s="5" t="s">
        <v>32</v>
      </c>
      <c r="B23" s="4"/>
      <c r="C23" s="4">
        <v>0</v>
      </c>
      <c r="D23" s="4">
        <v>17</v>
      </c>
      <c r="E23" s="4">
        <v>17</v>
      </c>
      <c r="F23" s="4">
        <v>0</v>
      </c>
      <c r="G23" s="4">
        <v>0</v>
      </c>
      <c r="H23" s="4">
        <v>0</v>
      </c>
    </row>
    <row r="24" spans="1:8" x14ac:dyDescent="0.2">
      <c r="A24" s="4"/>
      <c r="B24" s="4"/>
      <c r="C24" s="4"/>
      <c r="D24" s="4"/>
      <c r="E24" s="4"/>
      <c r="F24" s="4"/>
      <c r="G24" s="4"/>
      <c r="H24" s="4"/>
    </row>
    <row r="28" spans="1:8" x14ac:dyDescent="0.2">
      <c r="A28" t="s">
        <v>86</v>
      </c>
    </row>
  </sheetData>
  <mergeCells count="5">
    <mergeCell ref="A4:A5"/>
    <mergeCell ref="B4:B5"/>
    <mergeCell ref="C4:F4"/>
    <mergeCell ref="G4:H4"/>
    <mergeCell ref="C2:J2"/>
  </mergeCells>
  <phoneticPr fontId="3" type="noConversion"/>
  <pageMargins left="0.75" right="0.75" top="0.54" bottom="0.53" header="0.5" footer="0.5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6"/>
  <sheetViews>
    <sheetView workbookViewId="0">
      <selection activeCell="K16" sqref="K16"/>
    </sheetView>
  </sheetViews>
  <sheetFormatPr defaultRowHeight="12.75" x14ac:dyDescent="0.2"/>
  <cols>
    <col min="2" max="2" width="20.7109375" customWidth="1"/>
    <col min="3" max="3" width="11" customWidth="1"/>
    <col min="4" max="4" width="10.5703125" customWidth="1"/>
    <col min="6" max="6" width="11" customWidth="1"/>
    <col min="8" max="8" width="10.7109375" customWidth="1"/>
    <col min="10" max="10" width="12.7109375" customWidth="1"/>
    <col min="12" max="12" width="11.140625" customWidth="1"/>
  </cols>
  <sheetData>
    <row r="1" spans="1:25" x14ac:dyDescent="0.2">
      <c r="C1" t="s">
        <v>170</v>
      </c>
    </row>
    <row r="2" spans="1:25" x14ac:dyDescent="0.2">
      <c r="C2" s="1" t="s">
        <v>134</v>
      </c>
    </row>
    <row r="4" spans="1:25" x14ac:dyDescent="0.2">
      <c r="A4" s="42" t="s">
        <v>4</v>
      </c>
      <c r="B4" s="42" t="s">
        <v>38</v>
      </c>
      <c r="C4" s="42" t="s">
        <v>93</v>
      </c>
      <c r="D4" s="43" t="s">
        <v>94</v>
      </c>
      <c r="E4" s="43"/>
      <c r="F4" s="43"/>
      <c r="G4" s="43"/>
      <c r="H4" s="43"/>
      <c r="I4" s="43"/>
      <c r="J4" s="43"/>
      <c r="K4" s="43"/>
      <c r="L4" s="43"/>
      <c r="M4" s="43"/>
      <c r="N4" s="43" t="s">
        <v>102</v>
      </c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41.25" customHeight="1" x14ac:dyDescent="0.2">
      <c r="A5" s="42"/>
      <c r="B5" s="42"/>
      <c r="C5" s="42"/>
      <c r="D5" s="43" t="s">
        <v>95</v>
      </c>
      <c r="E5" s="43"/>
      <c r="F5" s="43" t="s">
        <v>96</v>
      </c>
      <c r="G5" s="43"/>
      <c r="H5" s="43" t="s">
        <v>97</v>
      </c>
      <c r="I5" s="43"/>
      <c r="J5" s="43" t="s">
        <v>98</v>
      </c>
      <c r="K5" s="43"/>
      <c r="L5" s="43" t="s">
        <v>99</v>
      </c>
      <c r="M5" s="43"/>
      <c r="N5" s="42" t="s">
        <v>103</v>
      </c>
      <c r="O5" s="42"/>
      <c r="P5" s="42" t="s">
        <v>104</v>
      </c>
      <c r="Q5" s="42"/>
      <c r="R5" s="42" t="s">
        <v>105</v>
      </c>
      <c r="S5" s="42"/>
      <c r="T5" s="42" t="s">
        <v>106</v>
      </c>
      <c r="U5" s="42"/>
      <c r="V5" s="42" t="s">
        <v>107</v>
      </c>
      <c r="W5" s="42"/>
      <c r="X5" s="42" t="s">
        <v>108</v>
      </c>
      <c r="Y5" s="42"/>
    </row>
    <row r="6" spans="1:25" ht="51" customHeight="1" x14ac:dyDescent="0.2">
      <c r="A6" s="42"/>
      <c r="B6" s="42"/>
      <c r="C6" s="42"/>
      <c r="D6" s="3" t="s">
        <v>100</v>
      </c>
      <c r="E6" s="3" t="s">
        <v>101</v>
      </c>
      <c r="F6" s="3" t="s">
        <v>100</v>
      </c>
      <c r="G6" s="3" t="s">
        <v>101</v>
      </c>
      <c r="H6" s="3" t="s">
        <v>100</v>
      </c>
      <c r="I6" s="3" t="s">
        <v>101</v>
      </c>
      <c r="J6" s="3" t="s">
        <v>100</v>
      </c>
      <c r="K6" s="3" t="s">
        <v>101</v>
      </c>
      <c r="L6" s="3" t="s">
        <v>100</v>
      </c>
      <c r="M6" s="3" t="s">
        <v>101</v>
      </c>
      <c r="N6" s="3" t="s">
        <v>100</v>
      </c>
      <c r="O6" s="3" t="s">
        <v>101</v>
      </c>
      <c r="P6" s="3" t="s">
        <v>100</v>
      </c>
      <c r="Q6" s="3" t="s">
        <v>101</v>
      </c>
      <c r="R6" s="3" t="s">
        <v>100</v>
      </c>
      <c r="S6" s="3" t="s">
        <v>101</v>
      </c>
      <c r="T6" s="3" t="s">
        <v>100</v>
      </c>
      <c r="U6" s="3" t="s">
        <v>101</v>
      </c>
      <c r="V6" s="3" t="s">
        <v>100</v>
      </c>
      <c r="W6" s="3" t="s">
        <v>101</v>
      </c>
      <c r="X6" s="3" t="s">
        <v>100</v>
      </c>
      <c r="Y6" s="3" t="s">
        <v>101</v>
      </c>
    </row>
    <row r="7" spans="1:25" x14ac:dyDescent="0.2">
      <c r="A7" s="4">
        <v>1</v>
      </c>
      <c r="B7" s="4" t="s">
        <v>141</v>
      </c>
      <c r="C7" s="4">
        <v>162</v>
      </c>
      <c r="D7" s="4">
        <v>55</v>
      </c>
      <c r="E7" s="4">
        <v>33</v>
      </c>
      <c r="F7" s="4">
        <v>76</v>
      </c>
      <c r="G7" s="4">
        <v>46</v>
      </c>
      <c r="H7" s="4">
        <v>27</v>
      </c>
      <c r="I7" s="4">
        <v>16</v>
      </c>
      <c r="J7" s="4">
        <v>1</v>
      </c>
      <c r="K7" s="4">
        <v>0.6</v>
      </c>
      <c r="L7" s="4">
        <v>3</v>
      </c>
      <c r="M7" s="4">
        <v>2</v>
      </c>
      <c r="N7" s="4">
        <v>2</v>
      </c>
      <c r="O7" s="4">
        <v>1</v>
      </c>
      <c r="P7" s="4">
        <v>0</v>
      </c>
      <c r="Q7" s="4">
        <v>0</v>
      </c>
      <c r="R7" s="4">
        <v>15</v>
      </c>
      <c r="S7" s="4">
        <v>9</v>
      </c>
      <c r="T7" s="4">
        <v>7</v>
      </c>
      <c r="U7" s="4">
        <v>4</v>
      </c>
      <c r="V7" s="4">
        <v>0</v>
      </c>
      <c r="W7" s="4">
        <v>0</v>
      </c>
      <c r="X7" s="4">
        <v>1</v>
      </c>
      <c r="Y7" s="4">
        <v>0.6</v>
      </c>
    </row>
    <row r="8" spans="1:25" x14ac:dyDescent="0.2">
      <c r="A8" s="4">
        <v>2</v>
      </c>
      <c r="B8" s="4" t="s">
        <v>175</v>
      </c>
      <c r="C8" s="4">
        <v>118</v>
      </c>
      <c r="D8" s="4">
        <v>41</v>
      </c>
      <c r="E8" s="4">
        <v>35</v>
      </c>
      <c r="F8" s="4">
        <v>56</v>
      </c>
      <c r="G8" s="4">
        <v>47</v>
      </c>
      <c r="H8" s="4">
        <v>20</v>
      </c>
      <c r="I8" s="4">
        <v>16</v>
      </c>
      <c r="J8" s="4">
        <v>1</v>
      </c>
      <c r="K8" s="4">
        <v>0.8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5</v>
      </c>
      <c r="S8" s="4">
        <v>4</v>
      </c>
      <c r="T8" s="4">
        <v>7</v>
      </c>
      <c r="U8" s="4">
        <v>6</v>
      </c>
      <c r="V8" s="4">
        <v>0</v>
      </c>
      <c r="W8" s="4">
        <v>0</v>
      </c>
      <c r="X8" s="4">
        <v>0</v>
      </c>
      <c r="Y8" s="4">
        <v>0</v>
      </c>
    </row>
    <row r="9" spans="1:25" x14ac:dyDescent="0.2">
      <c r="A9" s="4">
        <v>3</v>
      </c>
      <c r="B9" s="4" t="s">
        <v>142</v>
      </c>
      <c r="C9" s="4">
        <v>159</v>
      </c>
      <c r="D9" s="4">
        <v>54</v>
      </c>
      <c r="E9" s="4">
        <v>33</v>
      </c>
      <c r="F9" s="4">
        <v>79</v>
      </c>
      <c r="G9" s="4">
        <v>49</v>
      </c>
      <c r="H9" s="4">
        <v>25</v>
      </c>
      <c r="I9" s="4">
        <v>15</v>
      </c>
      <c r="J9" s="4">
        <v>1</v>
      </c>
      <c r="K9" s="4">
        <v>0.6</v>
      </c>
      <c r="L9" s="4">
        <v>0</v>
      </c>
      <c r="M9" s="4">
        <v>0</v>
      </c>
      <c r="N9" s="4">
        <v>1</v>
      </c>
      <c r="O9" s="4">
        <v>0.6</v>
      </c>
      <c r="P9" s="4">
        <v>0</v>
      </c>
      <c r="Q9" s="4">
        <v>0</v>
      </c>
      <c r="R9" s="4">
        <v>8</v>
      </c>
      <c r="S9" s="4">
        <v>5</v>
      </c>
      <c r="T9" s="4">
        <v>6</v>
      </c>
      <c r="U9" s="4">
        <v>3.7</v>
      </c>
      <c r="V9" s="4">
        <v>0</v>
      </c>
      <c r="W9" s="4">
        <v>0</v>
      </c>
      <c r="X9" s="4">
        <v>1</v>
      </c>
      <c r="Y9" s="4">
        <v>0.6</v>
      </c>
    </row>
    <row r="10" spans="1:25" x14ac:dyDescent="0.2">
      <c r="A10" s="4">
        <v>4</v>
      </c>
      <c r="B10" s="4" t="s">
        <v>161</v>
      </c>
      <c r="C10" s="4">
        <v>51</v>
      </c>
      <c r="D10" s="4">
        <v>15</v>
      </c>
      <c r="E10" s="4">
        <v>30</v>
      </c>
      <c r="F10" s="4">
        <v>27</v>
      </c>
      <c r="G10" s="4">
        <v>52</v>
      </c>
      <c r="H10" s="4">
        <v>8</v>
      </c>
      <c r="I10" s="4">
        <v>15</v>
      </c>
      <c r="J10" s="4">
        <v>1</v>
      </c>
      <c r="K10" s="4">
        <v>1.9</v>
      </c>
      <c r="L10" s="4">
        <v>0</v>
      </c>
      <c r="M10" s="4">
        <v>0</v>
      </c>
      <c r="N10" s="4">
        <v>0</v>
      </c>
      <c r="O10" s="4">
        <v>0</v>
      </c>
      <c r="P10" s="4">
        <v>1</v>
      </c>
      <c r="Q10" s="4">
        <v>2</v>
      </c>
      <c r="R10" s="4">
        <v>5</v>
      </c>
      <c r="S10" s="4">
        <v>9</v>
      </c>
      <c r="T10" s="4">
        <v>12</v>
      </c>
      <c r="U10" s="4">
        <v>22</v>
      </c>
      <c r="V10" s="4">
        <v>0</v>
      </c>
      <c r="W10" s="4">
        <v>0</v>
      </c>
      <c r="X10" s="4">
        <v>0</v>
      </c>
      <c r="Y10" s="4">
        <v>0</v>
      </c>
    </row>
    <row r="11" spans="1:25" x14ac:dyDescent="0.2">
      <c r="A11" s="4">
        <v>5</v>
      </c>
      <c r="B11" s="4" t="s">
        <v>143</v>
      </c>
      <c r="C11" s="4">
        <v>27</v>
      </c>
      <c r="D11" s="4">
        <v>10</v>
      </c>
      <c r="E11" s="4">
        <v>37</v>
      </c>
      <c r="F11" s="4">
        <v>13</v>
      </c>
      <c r="G11" s="4">
        <v>48</v>
      </c>
      <c r="H11" s="4">
        <v>4</v>
      </c>
      <c r="I11" s="4">
        <v>14</v>
      </c>
      <c r="J11" s="4">
        <v>0</v>
      </c>
      <c r="K11" s="4">
        <v>0</v>
      </c>
      <c r="L11" s="4">
        <v>0</v>
      </c>
      <c r="M11" s="4">
        <v>0</v>
      </c>
      <c r="N11" s="4">
        <v>2</v>
      </c>
      <c r="O11" s="4">
        <v>7</v>
      </c>
      <c r="P11" s="4">
        <v>0</v>
      </c>
      <c r="Q11" s="4">
        <v>0</v>
      </c>
      <c r="R11" s="4">
        <v>2</v>
      </c>
      <c r="S11" s="4">
        <v>7</v>
      </c>
      <c r="T11" s="4">
        <v>1</v>
      </c>
      <c r="U11" s="4">
        <v>3</v>
      </c>
      <c r="V11" s="4">
        <v>0</v>
      </c>
      <c r="W11" s="4">
        <v>0</v>
      </c>
      <c r="X11" s="4">
        <v>0</v>
      </c>
      <c r="Y11" s="4">
        <v>0</v>
      </c>
    </row>
    <row r="12" spans="1:25" x14ac:dyDescent="0.2">
      <c r="A12" s="4">
        <v>6</v>
      </c>
      <c r="B12" s="4" t="s">
        <v>157</v>
      </c>
      <c r="C12" s="4">
        <v>40</v>
      </c>
      <c r="D12" s="4">
        <v>15</v>
      </c>
      <c r="E12" s="4">
        <v>37</v>
      </c>
      <c r="F12" s="4">
        <v>19</v>
      </c>
      <c r="G12" s="4">
        <v>47</v>
      </c>
      <c r="H12" s="4">
        <v>6</v>
      </c>
      <c r="I12" s="4">
        <v>15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1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</row>
    <row r="13" spans="1:25" x14ac:dyDescent="0.2">
      <c r="A13" s="4">
        <v>7</v>
      </c>
      <c r="B13" s="4" t="s">
        <v>187</v>
      </c>
      <c r="C13" s="4">
        <v>33</v>
      </c>
      <c r="D13" s="4">
        <v>12</v>
      </c>
      <c r="E13" s="4">
        <v>36</v>
      </c>
      <c r="F13" s="4">
        <v>15</v>
      </c>
      <c r="G13" s="4">
        <v>45</v>
      </c>
      <c r="H13" s="4">
        <v>6</v>
      </c>
      <c r="I13" s="4">
        <v>18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2</v>
      </c>
      <c r="S13" s="4">
        <v>6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</row>
    <row r="14" spans="1:25" x14ac:dyDescent="0.2">
      <c r="A14" s="4">
        <v>8</v>
      </c>
      <c r="B14" s="4" t="s">
        <v>146</v>
      </c>
      <c r="C14" s="4">
        <v>473</v>
      </c>
      <c r="D14" s="4">
        <v>161</v>
      </c>
      <c r="E14" s="31">
        <v>33</v>
      </c>
      <c r="F14" s="4">
        <v>233</v>
      </c>
      <c r="G14" s="31">
        <v>42</v>
      </c>
      <c r="H14" s="4">
        <v>68</v>
      </c>
      <c r="I14" s="4">
        <v>14</v>
      </c>
      <c r="J14" s="4">
        <v>5</v>
      </c>
      <c r="K14" s="31">
        <v>1</v>
      </c>
      <c r="L14" s="4">
        <v>6</v>
      </c>
      <c r="M14" s="4">
        <v>1.2</v>
      </c>
      <c r="N14" s="4">
        <v>0</v>
      </c>
      <c r="O14" s="31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31">
        <v>0</v>
      </c>
      <c r="V14" s="4">
        <v>0</v>
      </c>
      <c r="W14" s="31">
        <v>0</v>
      </c>
      <c r="X14" s="4">
        <v>0</v>
      </c>
      <c r="Y14" s="4">
        <v>0</v>
      </c>
    </row>
    <row r="15" spans="1:25" x14ac:dyDescent="0.2">
      <c r="A15" s="4">
        <v>9</v>
      </c>
      <c r="B15" s="4" t="s">
        <v>185</v>
      </c>
      <c r="C15" s="4">
        <v>538</v>
      </c>
      <c r="D15" s="4">
        <v>181</v>
      </c>
      <c r="E15" s="31">
        <v>65</v>
      </c>
      <c r="F15" s="4">
        <v>271</v>
      </c>
      <c r="G15" s="31">
        <v>50</v>
      </c>
      <c r="H15" s="4">
        <v>50</v>
      </c>
      <c r="I15" s="31">
        <v>9</v>
      </c>
      <c r="J15" s="4">
        <v>25</v>
      </c>
      <c r="K15" s="31">
        <v>4.5999999999999996</v>
      </c>
      <c r="L15" s="4">
        <v>11</v>
      </c>
      <c r="M15" s="31">
        <v>2</v>
      </c>
      <c r="N15" s="4">
        <v>2</v>
      </c>
      <c r="O15" s="10">
        <v>0.3</v>
      </c>
      <c r="P15" s="4">
        <v>0</v>
      </c>
      <c r="Q15" s="4">
        <v>0</v>
      </c>
      <c r="R15" s="4">
        <v>17</v>
      </c>
      <c r="S15" s="31">
        <v>3.1</v>
      </c>
      <c r="T15" s="4">
        <v>11</v>
      </c>
      <c r="U15" s="31">
        <v>2</v>
      </c>
      <c r="V15" s="4">
        <v>1</v>
      </c>
      <c r="W15" s="31">
        <v>0.2</v>
      </c>
      <c r="X15" s="4">
        <v>3</v>
      </c>
      <c r="Y15" s="31">
        <v>0.5</v>
      </c>
    </row>
    <row r="16" spans="1:25" x14ac:dyDescent="0.2">
      <c r="A16" s="9">
        <v>10</v>
      </c>
      <c r="B16" s="9" t="s">
        <v>148</v>
      </c>
      <c r="C16" s="9">
        <v>32</v>
      </c>
      <c r="D16" s="9">
        <v>15</v>
      </c>
      <c r="E16" s="9">
        <v>33</v>
      </c>
      <c r="F16" s="9">
        <v>14</v>
      </c>
      <c r="G16" s="32">
        <v>43</v>
      </c>
      <c r="H16" s="9">
        <v>3</v>
      </c>
      <c r="I16" s="9">
        <v>10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3</v>
      </c>
      <c r="P16" s="9">
        <v>0</v>
      </c>
      <c r="Q16" s="9">
        <v>0</v>
      </c>
      <c r="R16" s="9">
        <v>2</v>
      </c>
      <c r="S16" s="9">
        <v>7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</row>
    <row r="17" spans="1:111" x14ac:dyDescent="0.2">
      <c r="A17" s="4">
        <v>11</v>
      </c>
      <c r="B17" s="12" t="s">
        <v>149</v>
      </c>
      <c r="C17" s="4">
        <v>95</v>
      </c>
      <c r="D17" s="4">
        <v>39</v>
      </c>
      <c r="E17" s="4">
        <v>41</v>
      </c>
      <c r="F17" s="4">
        <v>52</v>
      </c>
      <c r="G17" s="31">
        <v>55</v>
      </c>
      <c r="H17" s="4">
        <v>4</v>
      </c>
      <c r="I17" s="4">
        <v>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5</v>
      </c>
      <c r="U17" s="4">
        <v>5</v>
      </c>
      <c r="V17" s="4">
        <v>0</v>
      </c>
      <c r="W17" s="4">
        <v>0</v>
      </c>
      <c r="X17" s="4">
        <v>0</v>
      </c>
      <c r="Y17" s="4">
        <v>0</v>
      </c>
    </row>
    <row r="18" spans="1:111" s="14" customFormat="1" x14ac:dyDescent="0.2">
      <c r="A18" s="4">
        <v>12</v>
      </c>
      <c r="B18" s="4" t="s">
        <v>158</v>
      </c>
      <c r="C18" s="4">
        <v>95</v>
      </c>
      <c r="D18" s="4">
        <v>33</v>
      </c>
      <c r="E18" s="4">
        <v>34</v>
      </c>
      <c r="F18" s="4">
        <v>48</v>
      </c>
      <c r="G18" s="31">
        <v>50</v>
      </c>
      <c r="H18" s="4">
        <v>11</v>
      </c>
      <c r="I18" s="4">
        <v>11</v>
      </c>
      <c r="J18" s="4">
        <v>2</v>
      </c>
      <c r="K18" s="4">
        <v>2</v>
      </c>
      <c r="L18" s="4">
        <v>1</v>
      </c>
      <c r="M18" s="4">
        <v>1</v>
      </c>
      <c r="N18" s="4">
        <v>0</v>
      </c>
      <c r="O18" s="4">
        <v>0</v>
      </c>
      <c r="P18" s="4">
        <v>0</v>
      </c>
      <c r="Q18" s="4">
        <v>0</v>
      </c>
      <c r="R18" s="4">
        <v>5</v>
      </c>
      <c r="S18" s="4">
        <v>5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</row>
    <row r="19" spans="1:111" x14ac:dyDescent="0.2">
      <c r="A19" s="4">
        <v>13</v>
      </c>
      <c r="B19" s="4" t="s">
        <v>151</v>
      </c>
      <c r="C19" s="4">
        <v>122</v>
      </c>
      <c r="D19" s="4">
        <v>45</v>
      </c>
      <c r="E19" s="31">
        <v>36</v>
      </c>
      <c r="F19" s="4">
        <v>58</v>
      </c>
      <c r="G19" s="31">
        <v>47</v>
      </c>
      <c r="H19" s="4">
        <v>19</v>
      </c>
      <c r="I19" s="31">
        <v>15</v>
      </c>
      <c r="J19" s="4">
        <v>0</v>
      </c>
      <c r="K19" s="31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2</v>
      </c>
      <c r="S19" s="31">
        <v>1.6</v>
      </c>
      <c r="T19" s="4">
        <v>0</v>
      </c>
      <c r="U19" s="4">
        <v>0</v>
      </c>
      <c r="V19" s="4">
        <v>0</v>
      </c>
      <c r="W19" s="4">
        <v>0</v>
      </c>
      <c r="X19" s="4">
        <v>1</v>
      </c>
      <c r="Y19" s="31">
        <v>0.8</v>
      </c>
    </row>
    <row r="20" spans="1:111" x14ac:dyDescent="0.2">
      <c r="A20" s="4">
        <v>14</v>
      </c>
      <c r="B20" s="4" t="s">
        <v>152</v>
      </c>
      <c r="C20" s="4">
        <v>67</v>
      </c>
      <c r="D20" s="4">
        <v>21</v>
      </c>
      <c r="E20" s="31">
        <v>31</v>
      </c>
      <c r="F20" s="4">
        <v>35</v>
      </c>
      <c r="G20" s="31">
        <v>52</v>
      </c>
      <c r="H20" s="4">
        <v>10</v>
      </c>
      <c r="I20" s="4">
        <v>14</v>
      </c>
      <c r="J20" s="4">
        <v>1</v>
      </c>
      <c r="K20" s="31">
        <v>1</v>
      </c>
      <c r="L20" s="4">
        <v>0</v>
      </c>
      <c r="M20" s="4">
        <v>0</v>
      </c>
      <c r="N20" s="4">
        <v>0</v>
      </c>
      <c r="O20" s="31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31">
        <v>0</v>
      </c>
      <c r="V20" s="4">
        <v>0</v>
      </c>
      <c r="W20" s="31">
        <v>0</v>
      </c>
      <c r="X20" s="4">
        <v>0</v>
      </c>
      <c r="Y20" s="4">
        <v>0</v>
      </c>
    </row>
    <row r="21" spans="1:111" x14ac:dyDescent="0.2">
      <c r="A21" s="4">
        <v>15</v>
      </c>
      <c r="B21" s="4" t="s">
        <v>153</v>
      </c>
      <c r="C21" s="4">
        <v>45</v>
      </c>
      <c r="D21" s="4">
        <v>16</v>
      </c>
      <c r="E21" s="31">
        <v>35</v>
      </c>
      <c r="F21" s="4">
        <v>21</v>
      </c>
      <c r="G21" s="31">
        <v>46</v>
      </c>
      <c r="H21" s="4">
        <v>7</v>
      </c>
      <c r="I21" s="4">
        <v>15</v>
      </c>
      <c r="J21" s="4">
        <v>1</v>
      </c>
      <c r="K21" s="4">
        <v>1</v>
      </c>
      <c r="L21" s="4">
        <v>0</v>
      </c>
      <c r="M21" s="4">
        <v>0</v>
      </c>
      <c r="N21" s="4">
        <v>0</v>
      </c>
      <c r="O21" s="31">
        <v>0</v>
      </c>
      <c r="P21" s="4">
        <v>0</v>
      </c>
      <c r="Q21" s="4">
        <v>0</v>
      </c>
      <c r="R21" s="4">
        <v>0</v>
      </c>
      <c r="S21" s="31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</row>
    <row r="22" spans="1:111" x14ac:dyDescent="0.2">
      <c r="A22" s="4">
        <v>16</v>
      </c>
      <c r="B22" s="4" t="s">
        <v>167</v>
      </c>
      <c r="C22" s="4">
        <v>28</v>
      </c>
      <c r="D22" s="4">
        <v>11</v>
      </c>
      <c r="E22" s="4">
        <v>39</v>
      </c>
      <c r="F22" s="4">
        <v>12</v>
      </c>
      <c r="G22" s="4">
        <v>46</v>
      </c>
      <c r="H22" s="4">
        <v>3</v>
      </c>
      <c r="I22" s="4">
        <v>1</v>
      </c>
      <c r="J22" s="4">
        <v>2</v>
      </c>
      <c r="K22" s="4">
        <v>7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</row>
    <row r="23" spans="1:111" x14ac:dyDescent="0.2">
      <c r="A23" s="4">
        <v>17</v>
      </c>
      <c r="B23" s="4" t="s">
        <v>155</v>
      </c>
      <c r="C23" s="4">
        <v>35</v>
      </c>
      <c r="D23" s="4">
        <v>12</v>
      </c>
      <c r="E23" s="4">
        <v>34</v>
      </c>
      <c r="F23" s="4">
        <v>17</v>
      </c>
      <c r="G23" s="4">
        <v>48</v>
      </c>
      <c r="H23" s="4">
        <v>5</v>
      </c>
      <c r="I23" s="4">
        <v>14</v>
      </c>
      <c r="J23" s="4">
        <v>1</v>
      </c>
      <c r="K23" s="4">
        <v>2.8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</row>
    <row r="24" spans="1:111" x14ac:dyDescent="0.2">
      <c r="A24" s="5" t="s">
        <v>32</v>
      </c>
      <c r="B24" s="4"/>
      <c r="C24" s="4">
        <v>2120</v>
      </c>
      <c r="D24" s="4">
        <v>736</v>
      </c>
      <c r="E24" s="4">
        <v>34.700000000000003</v>
      </c>
      <c r="F24" s="4">
        <v>1041</v>
      </c>
      <c r="G24" s="4">
        <v>49</v>
      </c>
      <c r="H24" s="4">
        <v>281</v>
      </c>
      <c r="I24" s="4">
        <v>13</v>
      </c>
      <c r="J24" s="4">
        <v>41</v>
      </c>
      <c r="K24" s="4">
        <v>1.9</v>
      </c>
      <c r="L24" s="4">
        <v>21</v>
      </c>
      <c r="M24" s="4">
        <v>0.9</v>
      </c>
      <c r="N24" s="4">
        <v>8</v>
      </c>
      <c r="O24" s="4">
        <v>0.4</v>
      </c>
      <c r="P24" s="4">
        <v>1</v>
      </c>
      <c r="Q24" s="4">
        <v>0.05</v>
      </c>
      <c r="R24" s="4">
        <v>64</v>
      </c>
      <c r="S24" s="4">
        <v>3</v>
      </c>
      <c r="T24" s="4">
        <v>49</v>
      </c>
      <c r="U24" s="4">
        <v>2.2999999999999998</v>
      </c>
      <c r="V24" s="4">
        <v>1</v>
      </c>
      <c r="W24" s="4">
        <v>0.04</v>
      </c>
      <c r="X24" s="4">
        <v>6</v>
      </c>
      <c r="Y24" s="4">
        <v>0.3</v>
      </c>
    </row>
    <row r="25" spans="1:111" x14ac:dyDescent="0.2">
      <c r="A25" s="4"/>
      <c r="B25" s="4"/>
      <c r="C25" s="4"/>
      <c r="D25" s="4"/>
      <c r="E25" s="4"/>
      <c r="F25" s="4"/>
      <c r="G25" s="4"/>
      <c r="H25" s="4" t="s">
        <v>177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11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</sheetData>
  <mergeCells count="16">
    <mergeCell ref="N4:Y4"/>
    <mergeCell ref="N5:O5"/>
    <mergeCell ref="P5:Q5"/>
    <mergeCell ref="R5:S5"/>
    <mergeCell ref="T5:U5"/>
    <mergeCell ref="V5:W5"/>
    <mergeCell ref="X5:Y5"/>
    <mergeCell ref="A4:A6"/>
    <mergeCell ref="B4:B6"/>
    <mergeCell ref="C4:C6"/>
    <mergeCell ref="D4:M4"/>
    <mergeCell ref="D5:E5"/>
    <mergeCell ref="F5:G5"/>
    <mergeCell ref="H5:I5"/>
    <mergeCell ref="J5:K5"/>
    <mergeCell ref="L5:M5"/>
  </mergeCells>
  <phoneticPr fontId="3" type="noConversion"/>
  <pageMargins left="0.75" right="0.75" top="1" bottom="1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9"/>
  <sheetViews>
    <sheetView workbookViewId="0">
      <selection activeCell="E36" sqref="E36"/>
    </sheetView>
  </sheetViews>
  <sheetFormatPr defaultRowHeight="12.75" x14ac:dyDescent="0.2"/>
  <cols>
    <col min="2" max="2" width="20.28515625" customWidth="1"/>
    <col min="3" max="3" width="15.7109375" customWidth="1"/>
    <col min="4" max="4" width="32.7109375" customWidth="1"/>
    <col min="5" max="5" width="14" customWidth="1"/>
    <col min="6" max="6" width="15.7109375" customWidth="1"/>
  </cols>
  <sheetData>
    <row r="1" spans="1:6" x14ac:dyDescent="0.2">
      <c r="C1" t="s">
        <v>170</v>
      </c>
    </row>
    <row r="2" spans="1:6" x14ac:dyDescent="0.2">
      <c r="C2" s="1" t="s">
        <v>135</v>
      </c>
    </row>
    <row r="4" spans="1:6" ht="92.25" customHeight="1" x14ac:dyDescent="0.2">
      <c r="A4" s="42" t="s">
        <v>109</v>
      </c>
      <c r="B4" s="42"/>
      <c r="C4" s="3" t="s">
        <v>110</v>
      </c>
      <c r="D4" s="3" t="s">
        <v>111</v>
      </c>
      <c r="E4" s="3" t="s">
        <v>112</v>
      </c>
      <c r="F4" s="3" t="s">
        <v>113</v>
      </c>
    </row>
    <row r="5" spans="1:6" ht="204.75" customHeight="1" x14ac:dyDescent="0.2">
      <c r="A5" s="43">
        <v>0</v>
      </c>
      <c r="B5" s="43"/>
      <c r="C5" s="13" t="s">
        <v>176</v>
      </c>
      <c r="D5" s="4" t="s">
        <v>169</v>
      </c>
      <c r="E5" s="4" t="s">
        <v>172</v>
      </c>
      <c r="F5" s="11" t="s">
        <v>171</v>
      </c>
    </row>
    <row r="7" spans="1:6" x14ac:dyDescent="0.2">
      <c r="C7" s="1" t="s">
        <v>114</v>
      </c>
    </row>
    <row r="9" spans="1:6" ht="89.25" x14ac:dyDescent="0.2">
      <c r="A9" s="4" t="s">
        <v>4</v>
      </c>
      <c r="B9" s="3" t="s">
        <v>38</v>
      </c>
      <c r="C9" s="3" t="s">
        <v>116</v>
      </c>
      <c r="D9" s="3" t="s">
        <v>115</v>
      </c>
    </row>
    <row r="10" spans="1:6" x14ac:dyDescent="0.2">
      <c r="A10" s="4">
        <v>1</v>
      </c>
      <c r="B10" s="4" t="s">
        <v>141</v>
      </c>
      <c r="C10" s="4">
        <v>1</v>
      </c>
      <c r="D10" s="4">
        <v>0</v>
      </c>
    </row>
    <row r="11" spans="1:6" x14ac:dyDescent="0.2">
      <c r="A11" s="4">
        <v>2</v>
      </c>
      <c r="B11" s="4" t="s">
        <v>179</v>
      </c>
      <c r="C11" s="4">
        <v>1</v>
      </c>
      <c r="D11" s="4">
        <v>0</v>
      </c>
    </row>
    <row r="12" spans="1:6" x14ac:dyDescent="0.2">
      <c r="A12" s="4">
        <v>3</v>
      </c>
      <c r="B12" s="4" t="s">
        <v>142</v>
      </c>
      <c r="C12" s="4">
        <v>1</v>
      </c>
      <c r="D12" s="4">
        <v>0</v>
      </c>
    </row>
    <row r="13" spans="1:6" x14ac:dyDescent="0.2">
      <c r="A13" s="4"/>
      <c r="B13" s="4" t="s">
        <v>161</v>
      </c>
      <c r="C13" s="4">
        <v>1</v>
      </c>
      <c r="D13" s="4">
        <v>0</v>
      </c>
    </row>
    <row r="14" spans="1:6" x14ac:dyDescent="0.2">
      <c r="A14" s="4"/>
      <c r="B14" s="4" t="s">
        <v>143</v>
      </c>
      <c r="C14" s="4">
        <v>1</v>
      </c>
      <c r="D14" s="4">
        <v>0</v>
      </c>
    </row>
    <row r="15" spans="1:6" x14ac:dyDescent="0.2">
      <c r="A15" s="4"/>
      <c r="B15" s="4" t="s">
        <v>157</v>
      </c>
      <c r="C15" s="4">
        <v>1</v>
      </c>
      <c r="D15" s="4">
        <v>0</v>
      </c>
    </row>
    <row r="16" spans="1:6" x14ac:dyDescent="0.2">
      <c r="A16" s="4"/>
      <c r="B16" s="4" t="s">
        <v>145</v>
      </c>
      <c r="C16" s="4">
        <v>1</v>
      </c>
      <c r="D16" s="4">
        <v>0</v>
      </c>
    </row>
    <row r="17" spans="1:121" x14ac:dyDescent="0.2">
      <c r="A17" s="4"/>
      <c r="B17" s="4" t="s">
        <v>146</v>
      </c>
      <c r="C17" s="4">
        <v>2</v>
      </c>
      <c r="D17" s="4">
        <v>0</v>
      </c>
    </row>
    <row r="18" spans="1:121" x14ac:dyDescent="0.2">
      <c r="A18" s="4"/>
      <c r="B18" s="4" t="s">
        <v>184</v>
      </c>
      <c r="C18" s="4">
        <v>1</v>
      </c>
      <c r="D18" s="4">
        <v>0</v>
      </c>
    </row>
    <row r="19" spans="1:121" x14ac:dyDescent="0.2">
      <c r="A19" s="9"/>
      <c r="B19" s="9" t="s">
        <v>148</v>
      </c>
      <c r="C19" s="9">
        <v>1</v>
      </c>
      <c r="D19" s="9">
        <v>0</v>
      </c>
    </row>
    <row r="20" spans="1:121" x14ac:dyDescent="0.2">
      <c r="A20" s="4"/>
      <c r="B20" s="12" t="s">
        <v>186</v>
      </c>
      <c r="C20" s="4">
        <v>1</v>
      </c>
      <c r="D20" s="4">
        <v>0</v>
      </c>
    </row>
    <row r="21" spans="1:121" s="14" customFormat="1" x14ac:dyDescent="0.2">
      <c r="A21" s="4"/>
      <c r="B21" s="4" t="s">
        <v>158</v>
      </c>
      <c r="C21" s="4">
        <v>1</v>
      </c>
      <c r="D21" s="4">
        <v>0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</row>
    <row r="22" spans="1:121" x14ac:dyDescent="0.2">
      <c r="A22" s="4"/>
      <c r="B22" s="4" t="s">
        <v>151</v>
      </c>
      <c r="C22" s="4">
        <v>1</v>
      </c>
      <c r="D22" s="4">
        <v>0</v>
      </c>
    </row>
    <row r="23" spans="1:121" x14ac:dyDescent="0.2">
      <c r="A23" s="4"/>
      <c r="B23" s="4" t="s">
        <v>152</v>
      </c>
      <c r="C23" s="4">
        <v>1</v>
      </c>
      <c r="D23" s="4">
        <v>0</v>
      </c>
    </row>
    <row r="24" spans="1:121" x14ac:dyDescent="0.2">
      <c r="A24" s="4"/>
      <c r="B24" s="4" t="s">
        <v>168</v>
      </c>
      <c r="C24" s="4">
        <v>1</v>
      </c>
      <c r="D24" s="4">
        <v>0</v>
      </c>
    </row>
    <row r="25" spans="1:121" x14ac:dyDescent="0.2">
      <c r="A25" s="4"/>
      <c r="B25" s="7" t="s">
        <v>154</v>
      </c>
      <c r="C25" s="7">
        <v>1</v>
      </c>
      <c r="D25" s="7">
        <v>0</v>
      </c>
    </row>
    <row r="26" spans="1:121" x14ac:dyDescent="0.2">
      <c r="A26" s="4" t="s">
        <v>31</v>
      </c>
      <c r="B26" s="4" t="s">
        <v>155</v>
      </c>
      <c r="C26" s="4">
        <v>1</v>
      </c>
      <c r="D26" s="4">
        <v>0</v>
      </c>
    </row>
    <row r="27" spans="1:121" x14ac:dyDescent="0.2">
      <c r="A27" s="5" t="s">
        <v>32</v>
      </c>
      <c r="B27" s="4"/>
      <c r="C27" s="4">
        <v>18</v>
      </c>
      <c r="D27" s="4">
        <v>0</v>
      </c>
    </row>
    <row r="29" spans="1:121" x14ac:dyDescent="0.2">
      <c r="A29" t="s">
        <v>117</v>
      </c>
    </row>
  </sheetData>
  <mergeCells count="2">
    <mergeCell ref="A4:B4"/>
    <mergeCell ref="A5:B5"/>
  </mergeCells>
  <phoneticPr fontId="3" type="noConversion"/>
  <hyperlinks>
    <hyperlink ref="F5" r:id="rId1"/>
  </hyperlinks>
  <pageMargins left="0.74803149606299213" right="0.74803149606299213" top="0.98425196850393704" bottom="0.98425196850393704" header="0.51181102362204722" footer="0.51181102362204722"/>
  <pageSetup paperSize="9" scale="75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workbookViewId="0">
      <selection activeCell="M25" sqref="M25"/>
    </sheetView>
  </sheetViews>
  <sheetFormatPr defaultRowHeight="12.75" x14ac:dyDescent="0.2"/>
  <cols>
    <col min="2" max="2" width="20" customWidth="1"/>
    <col min="3" max="3" width="11" customWidth="1"/>
    <col min="4" max="4" width="14.85546875" customWidth="1"/>
    <col min="5" max="5" width="14.140625" customWidth="1"/>
    <col min="6" max="6" width="13" customWidth="1"/>
    <col min="7" max="7" width="11.85546875" customWidth="1"/>
    <col min="8" max="8" width="13.5703125" customWidth="1"/>
    <col min="9" max="9" width="13.85546875" customWidth="1"/>
    <col min="10" max="10" width="14.28515625" customWidth="1"/>
  </cols>
  <sheetData>
    <row r="1" spans="1:60" x14ac:dyDescent="0.2">
      <c r="C1" t="s">
        <v>170</v>
      </c>
    </row>
    <row r="2" spans="1:60" x14ac:dyDescent="0.2">
      <c r="C2" s="1" t="s">
        <v>136</v>
      </c>
    </row>
    <row r="4" spans="1:60" x14ac:dyDescent="0.2">
      <c r="A4" s="42" t="s">
        <v>4</v>
      </c>
      <c r="B4" s="42" t="s">
        <v>38</v>
      </c>
      <c r="C4" s="43" t="s">
        <v>118</v>
      </c>
      <c r="D4" s="43"/>
      <c r="E4" s="43"/>
      <c r="F4" s="43"/>
      <c r="G4" s="42" t="s">
        <v>123</v>
      </c>
      <c r="H4" s="43" t="s">
        <v>124</v>
      </c>
      <c r="I4" s="43"/>
      <c r="J4" s="43"/>
    </row>
    <row r="5" spans="1:60" ht="172.5" customHeight="1" x14ac:dyDescent="0.2">
      <c r="A5" s="42"/>
      <c r="B5" s="42"/>
      <c r="C5" s="3" t="s">
        <v>119</v>
      </c>
      <c r="D5" s="3" t="s">
        <v>120</v>
      </c>
      <c r="E5" s="3" t="s">
        <v>121</v>
      </c>
      <c r="F5" s="3" t="s">
        <v>122</v>
      </c>
      <c r="G5" s="42"/>
      <c r="H5" s="3" t="s">
        <v>125</v>
      </c>
      <c r="I5" s="3" t="s">
        <v>126</v>
      </c>
      <c r="J5" s="3" t="s">
        <v>127</v>
      </c>
    </row>
    <row r="6" spans="1:60" x14ac:dyDescent="0.2">
      <c r="A6" s="4">
        <v>1</v>
      </c>
      <c r="B6" s="4" t="s">
        <v>141</v>
      </c>
      <c r="C6" s="4">
        <v>1</v>
      </c>
      <c r="D6" s="4">
        <v>0</v>
      </c>
      <c r="E6" s="4">
        <v>0</v>
      </c>
      <c r="F6" s="4">
        <v>0</v>
      </c>
      <c r="G6" s="4">
        <v>4</v>
      </c>
      <c r="H6" s="4">
        <v>19</v>
      </c>
      <c r="I6" s="4">
        <v>0</v>
      </c>
      <c r="J6" s="4">
        <v>0</v>
      </c>
    </row>
    <row r="7" spans="1:60" x14ac:dyDescent="0.2">
      <c r="A7" s="4">
        <v>2</v>
      </c>
      <c r="B7" s="4" t="s">
        <v>179</v>
      </c>
      <c r="C7" s="4">
        <v>1</v>
      </c>
      <c r="D7" s="4">
        <v>0</v>
      </c>
      <c r="E7" s="4">
        <v>0</v>
      </c>
      <c r="F7" s="4">
        <v>0</v>
      </c>
      <c r="G7" s="4">
        <v>4</v>
      </c>
      <c r="H7" s="4">
        <v>12</v>
      </c>
      <c r="I7" s="4">
        <v>0</v>
      </c>
      <c r="J7" s="4">
        <v>0</v>
      </c>
    </row>
    <row r="8" spans="1:60" x14ac:dyDescent="0.2">
      <c r="A8" s="4">
        <v>3</v>
      </c>
      <c r="B8" s="4" t="s">
        <v>142</v>
      </c>
      <c r="C8" s="4">
        <v>1</v>
      </c>
      <c r="D8" s="4">
        <v>0</v>
      </c>
      <c r="E8" s="4">
        <v>0</v>
      </c>
      <c r="F8" s="4">
        <v>0</v>
      </c>
      <c r="G8" s="4">
        <v>4</v>
      </c>
      <c r="H8" s="4">
        <v>15</v>
      </c>
      <c r="I8" s="4">
        <v>0</v>
      </c>
      <c r="J8" s="4">
        <v>0</v>
      </c>
    </row>
    <row r="9" spans="1:60" x14ac:dyDescent="0.2">
      <c r="A9" s="4">
        <v>4</v>
      </c>
      <c r="B9" s="4" t="s">
        <v>161</v>
      </c>
      <c r="C9" s="4">
        <v>1</v>
      </c>
      <c r="D9" s="4">
        <v>0</v>
      </c>
      <c r="E9" s="4">
        <v>0</v>
      </c>
      <c r="F9" s="4">
        <v>0</v>
      </c>
      <c r="G9" s="4">
        <v>4</v>
      </c>
      <c r="H9" s="4">
        <v>13</v>
      </c>
      <c r="I9" s="4">
        <v>0</v>
      </c>
      <c r="J9" s="4">
        <v>0</v>
      </c>
    </row>
    <row r="10" spans="1:60" x14ac:dyDescent="0.2">
      <c r="A10" s="4">
        <v>5</v>
      </c>
      <c r="B10" s="9" t="s">
        <v>143</v>
      </c>
      <c r="C10" s="9">
        <v>1</v>
      </c>
      <c r="D10" s="9">
        <v>0</v>
      </c>
      <c r="E10" s="9">
        <v>0</v>
      </c>
      <c r="F10" s="9">
        <v>0</v>
      </c>
      <c r="G10" s="9">
        <v>2</v>
      </c>
      <c r="H10" s="9">
        <v>10</v>
      </c>
      <c r="I10" s="9">
        <v>0</v>
      </c>
      <c r="J10" s="9">
        <v>0</v>
      </c>
    </row>
    <row r="11" spans="1:60" x14ac:dyDescent="0.2">
      <c r="A11" s="4">
        <v>6</v>
      </c>
      <c r="B11" s="4" t="s">
        <v>157</v>
      </c>
      <c r="C11" s="4">
        <v>1</v>
      </c>
      <c r="D11" s="4">
        <v>0</v>
      </c>
      <c r="E11" s="4">
        <v>0</v>
      </c>
      <c r="F11" s="4">
        <v>0</v>
      </c>
      <c r="G11" s="4">
        <v>4</v>
      </c>
      <c r="H11" s="4">
        <v>11</v>
      </c>
      <c r="I11" s="4">
        <v>0</v>
      </c>
      <c r="J11" s="4">
        <v>0</v>
      </c>
    </row>
    <row r="12" spans="1:60" x14ac:dyDescent="0.2">
      <c r="A12" s="4">
        <v>7</v>
      </c>
      <c r="B12" s="4" t="s">
        <v>187</v>
      </c>
      <c r="C12" s="4">
        <v>1</v>
      </c>
      <c r="D12" s="4">
        <v>0</v>
      </c>
      <c r="E12" s="4">
        <v>0</v>
      </c>
      <c r="F12" s="4">
        <v>0</v>
      </c>
      <c r="G12" s="4">
        <v>3</v>
      </c>
      <c r="H12" s="4">
        <v>8</v>
      </c>
      <c r="I12" s="4">
        <v>0</v>
      </c>
      <c r="J12" s="4">
        <v>0</v>
      </c>
    </row>
    <row r="13" spans="1:60" x14ac:dyDescent="0.2">
      <c r="A13" s="4">
        <v>8</v>
      </c>
      <c r="B13" s="4" t="s">
        <v>146</v>
      </c>
      <c r="C13" s="4">
        <v>2</v>
      </c>
      <c r="D13" s="4">
        <v>0</v>
      </c>
      <c r="E13" s="4">
        <v>0</v>
      </c>
      <c r="F13" s="4">
        <v>0</v>
      </c>
      <c r="G13" s="4">
        <v>5</v>
      </c>
      <c r="H13" s="4">
        <v>36</v>
      </c>
      <c r="I13" s="4">
        <v>0</v>
      </c>
      <c r="J13" s="4">
        <v>0</v>
      </c>
    </row>
    <row r="14" spans="1:60" x14ac:dyDescent="0.2">
      <c r="A14" s="4">
        <v>9</v>
      </c>
      <c r="B14" s="4" t="s">
        <v>147</v>
      </c>
      <c r="C14" s="4">
        <v>3</v>
      </c>
      <c r="D14" s="4">
        <v>0</v>
      </c>
      <c r="E14" s="4">
        <v>0</v>
      </c>
      <c r="F14" s="4">
        <v>0</v>
      </c>
      <c r="G14" s="4">
        <v>6</v>
      </c>
      <c r="H14" s="4">
        <v>40</v>
      </c>
      <c r="I14" s="4">
        <v>0</v>
      </c>
      <c r="J14" s="4">
        <v>0</v>
      </c>
    </row>
    <row r="15" spans="1:60" x14ac:dyDescent="0.2">
      <c r="A15" s="9">
        <v>10</v>
      </c>
      <c r="B15" s="9" t="s">
        <v>148</v>
      </c>
      <c r="C15" s="9">
        <v>1</v>
      </c>
      <c r="D15" s="9">
        <v>0</v>
      </c>
      <c r="E15" s="9">
        <v>0</v>
      </c>
      <c r="F15" s="9">
        <v>0</v>
      </c>
      <c r="G15" s="9">
        <v>3</v>
      </c>
      <c r="H15" s="9">
        <v>9</v>
      </c>
      <c r="I15" s="9">
        <v>0</v>
      </c>
      <c r="J15" s="9">
        <v>0</v>
      </c>
    </row>
    <row r="16" spans="1:60" s="15" customFormat="1" x14ac:dyDescent="0.2">
      <c r="A16" s="4">
        <v>11</v>
      </c>
      <c r="B16" s="12" t="s">
        <v>149</v>
      </c>
      <c r="C16" s="4">
        <v>2</v>
      </c>
      <c r="D16" s="4">
        <v>0</v>
      </c>
      <c r="E16" s="4">
        <v>0</v>
      </c>
      <c r="F16" s="4">
        <v>0</v>
      </c>
      <c r="G16" s="4">
        <v>4</v>
      </c>
      <c r="H16" s="4">
        <v>13</v>
      </c>
      <c r="I16" s="4">
        <v>0</v>
      </c>
      <c r="J16" s="4">
        <v>0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s="14" customFormat="1" x14ac:dyDescent="0.2">
      <c r="A17" s="4">
        <v>12</v>
      </c>
      <c r="B17" s="4" t="s">
        <v>158</v>
      </c>
      <c r="C17" s="4">
        <v>1</v>
      </c>
      <c r="D17" s="4">
        <v>0</v>
      </c>
      <c r="E17" s="4">
        <v>0</v>
      </c>
      <c r="F17" s="4">
        <v>0</v>
      </c>
      <c r="G17" s="4">
        <v>6</v>
      </c>
      <c r="H17" s="4">
        <v>13</v>
      </c>
      <c r="I17" s="4">
        <v>0</v>
      </c>
      <c r="J17" s="4">
        <v>0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x14ac:dyDescent="0.2">
      <c r="A18" s="4">
        <v>13</v>
      </c>
      <c r="B18" s="4" t="s">
        <v>151</v>
      </c>
      <c r="C18" s="4">
        <v>1</v>
      </c>
      <c r="D18" s="4">
        <v>0</v>
      </c>
      <c r="E18" s="4">
        <v>0</v>
      </c>
      <c r="F18" s="4">
        <v>0</v>
      </c>
      <c r="G18" s="4">
        <v>4</v>
      </c>
      <c r="H18" s="4">
        <v>14</v>
      </c>
      <c r="I18" s="4">
        <v>0</v>
      </c>
      <c r="J18" s="4">
        <v>0</v>
      </c>
    </row>
    <row r="19" spans="1:60" x14ac:dyDescent="0.2">
      <c r="A19" s="4">
        <v>14</v>
      </c>
      <c r="B19" s="4" t="s">
        <v>152</v>
      </c>
      <c r="C19" s="4">
        <v>1</v>
      </c>
      <c r="D19" s="4">
        <v>0</v>
      </c>
      <c r="E19" s="4">
        <v>0</v>
      </c>
      <c r="F19" s="4">
        <v>0</v>
      </c>
      <c r="G19" s="4">
        <v>4</v>
      </c>
      <c r="H19" s="4">
        <v>13</v>
      </c>
      <c r="I19" s="4">
        <v>0</v>
      </c>
      <c r="J19" s="4">
        <v>0</v>
      </c>
    </row>
    <row r="20" spans="1:60" x14ac:dyDescent="0.2">
      <c r="A20" s="4">
        <v>15</v>
      </c>
      <c r="B20" s="4" t="s">
        <v>168</v>
      </c>
      <c r="C20" s="4">
        <v>1</v>
      </c>
      <c r="D20" s="4">
        <v>0</v>
      </c>
      <c r="E20" s="4">
        <v>0</v>
      </c>
      <c r="F20" s="4">
        <v>0</v>
      </c>
      <c r="G20" s="4">
        <v>7</v>
      </c>
      <c r="H20" s="4">
        <v>11</v>
      </c>
      <c r="I20" s="4">
        <v>0</v>
      </c>
      <c r="J20" s="4">
        <v>0</v>
      </c>
    </row>
    <row r="21" spans="1:60" x14ac:dyDescent="0.2">
      <c r="A21" s="4">
        <v>16</v>
      </c>
      <c r="B21" s="7" t="s">
        <v>154</v>
      </c>
      <c r="C21" s="7">
        <v>1</v>
      </c>
      <c r="D21" s="7">
        <v>0</v>
      </c>
      <c r="E21" s="7">
        <v>0</v>
      </c>
      <c r="F21" s="7">
        <v>0</v>
      </c>
      <c r="G21" s="7">
        <v>4</v>
      </c>
      <c r="H21" s="7">
        <v>6</v>
      </c>
      <c r="I21" s="7">
        <v>0</v>
      </c>
      <c r="J21" s="7">
        <v>0</v>
      </c>
    </row>
    <row r="22" spans="1:60" x14ac:dyDescent="0.2">
      <c r="A22" s="4">
        <v>17</v>
      </c>
      <c r="B22" s="4" t="s">
        <v>155</v>
      </c>
      <c r="C22" s="4">
        <v>1</v>
      </c>
      <c r="D22" s="4">
        <v>0</v>
      </c>
      <c r="E22" s="4">
        <v>0</v>
      </c>
      <c r="F22" s="4">
        <v>0</v>
      </c>
      <c r="G22" s="4">
        <v>5</v>
      </c>
      <c r="H22" s="4">
        <v>10</v>
      </c>
      <c r="I22" s="4">
        <v>0</v>
      </c>
      <c r="J22" s="4">
        <v>0</v>
      </c>
    </row>
    <row r="23" spans="1:60" x14ac:dyDescent="0.2">
      <c r="A23" s="5" t="s">
        <v>32</v>
      </c>
      <c r="B23" s="4"/>
      <c r="C23" s="4">
        <v>22</v>
      </c>
      <c r="D23" s="4">
        <v>0</v>
      </c>
      <c r="E23" s="4">
        <v>0</v>
      </c>
      <c r="F23" s="4">
        <v>0</v>
      </c>
      <c r="G23" s="4">
        <v>77</v>
      </c>
      <c r="H23" s="4">
        <v>253</v>
      </c>
      <c r="I23" s="4">
        <v>0</v>
      </c>
      <c r="J23" s="4">
        <v>0</v>
      </c>
    </row>
  </sheetData>
  <mergeCells count="5">
    <mergeCell ref="H4:J4"/>
    <mergeCell ref="A4:A5"/>
    <mergeCell ref="B4:B5"/>
    <mergeCell ref="C4:F4"/>
    <mergeCell ref="G4:G5"/>
  </mergeCells>
  <phoneticPr fontId="3" type="noConversion"/>
  <pageMargins left="0.75" right="0.75" top="1" bottom="1" header="0.5" footer="0.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1. Охват</vt:lpstr>
      <vt:lpstr>2. Финансы</vt:lpstr>
      <vt:lpstr>3. Стоимость</vt:lpstr>
      <vt:lpstr>4. Пищеблоки</vt:lpstr>
      <vt:lpstr>5. Удовлетворенность</vt:lpstr>
      <vt:lpstr>6. Контроль</vt:lpstr>
      <vt:lpstr>7. Здоровье</vt:lpstr>
      <vt:lpstr>8. Организаторы</vt:lpstr>
      <vt:lpstr>9. Кадры</vt:lpstr>
      <vt:lpstr>10. Пропаганда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2017-06-19T13:34:55Z</cp:lastPrinted>
  <dcterms:created xsi:type="dcterms:W3CDTF">1996-10-08T23:32:33Z</dcterms:created>
  <dcterms:modified xsi:type="dcterms:W3CDTF">2017-06-20T09:16:41Z</dcterms:modified>
</cp:coreProperties>
</file>